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di-file3\AZUsers\jbecker\Desktop\"/>
    </mc:Choice>
  </mc:AlternateContent>
  <xr:revisionPtr revIDLastSave="0" documentId="13_ncr:1_{1029048E-5336-4DC8-97D4-254C92AD71A1}" xr6:coauthVersionLast="47" xr6:coauthVersionMax="47" xr10:uidLastSave="{00000000-0000-0000-0000-000000000000}"/>
  <bookViews>
    <workbookView xWindow="-120" yWindow="-120" windowWidth="29040" windowHeight="15840" xr2:uid="{D5BA1D0A-1B14-44D4-AE44-6816495DE399}"/>
  </bookViews>
  <sheets>
    <sheet name="2024ASKOPRICING" sheetId="1" r:id="rId1"/>
  </sheets>
  <externalReferences>
    <externalReference r:id="rId2"/>
  </externalReferences>
  <definedNames>
    <definedName name="_xlnm.Print_Area" localSheetId="0">'2024ASKOPRICING'!$A$7:$I$105</definedName>
    <definedName name="_xlnm.Print_Titles" localSheetId="0">'2024ASKOPRICING'!$1:$6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1" l="1"/>
  <c r="A14" i="1"/>
  <c r="A13" i="1"/>
  <c r="A11" i="1"/>
  <c r="A10" i="1"/>
  <c r="A9" i="1"/>
</calcChain>
</file>

<file path=xl/sharedStrings.xml><?xml version="1.0" encoding="utf-8"?>
<sst xmlns="http://schemas.openxmlformats.org/spreadsheetml/2006/main" count="261" uniqueCount="177">
  <si>
    <t>MD Model</t>
  </si>
  <si>
    <t>Description</t>
  </si>
  <si>
    <t>Tub</t>
  </si>
  <si>
    <t>Softener</t>
  </si>
  <si>
    <t>UMRP</t>
  </si>
  <si>
    <t>MSRP</t>
  </si>
  <si>
    <t>Outdoor</t>
  </si>
  <si>
    <t>XXL</t>
  </si>
  <si>
    <t>No</t>
  </si>
  <si>
    <t>DBI663IS</t>
  </si>
  <si>
    <t>XL</t>
  </si>
  <si>
    <t>DBI663ISSOF</t>
  </si>
  <si>
    <t>Yes</t>
  </si>
  <si>
    <t>DBI663PHS</t>
  </si>
  <si>
    <t>DBI664IXXLS</t>
  </si>
  <si>
    <t>DBI664PHXXLS</t>
  </si>
  <si>
    <t>DBI675THXXLS</t>
  </si>
  <si>
    <t>Washers</t>
  </si>
  <si>
    <t>Color</t>
  </si>
  <si>
    <t>W2084W</t>
  </si>
  <si>
    <t>White</t>
  </si>
  <si>
    <t>W4114CW</t>
  </si>
  <si>
    <t>W4114CT</t>
  </si>
  <si>
    <t>Titanium</t>
  </si>
  <si>
    <t>W6124XW</t>
  </si>
  <si>
    <t>Dryers</t>
  </si>
  <si>
    <t>T208VW</t>
  </si>
  <si>
    <t>T208CW</t>
  </si>
  <si>
    <t>T208HW</t>
  </si>
  <si>
    <t>T411VDW</t>
  </si>
  <si>
    <t>T411VDT</t>
  </si>
  <si>
    <t>T411HSW</t>
  </si>
  <si>
    <t>T611VUW</t>
  </si>
  <si>
    <t>Drying Cabinet</t>
  </si>
  <si>
    <t>DC7784VW</t>
  </si>
  <si>
    <t>Drying Cabinet, Vented, White</t>
  </si>
  <si>
    <t>HI1153W</t>
  </si>
  <si>
    <t>HI1153T</t>
  </si>
  <si>
    <t>HDB1153W</t>
  </si>
  <si>
    <t>HDB1153T</t>
  </si>
  <si>
    <t>HSS1053W</t>
  </si>
  <si>
    <t>HSS1053T</t>
  </si>
  <si>
    <t>HPS5323W</t>
  </si>
  <si>
    <t>HB1153W</t>
  </si>
  <si>
    <t>LF11</t>
  </si>
  <si>
    <t>LC11</t>
  </si>
  <si>
    <t>LW11</t>
  </si>
  <si>
    <t>30 Series</t>
  </si>
  <si>
    <t>40 Series</t>
  </si>
  <si>
    <t>Ironing Board White</t>
  </si>
  <si>
    <t>Ironing Board Titanium</t>
  </si>
  <si>
    <t>Pedestal Drawer w/shelf White (Fits Classic Only)</t>
  </si>
  <si>
    <t>Laundry Care Basket White</t>
  </si>
  <si>
    <t>Dishwasher Accessories</t>
  </si>
  <si>
    <t>Dishwashers</t>
  </si>
  <si>
    <t>24" Individual Door, T-Bar Handle, Stainless Steel</t>
  </si>
  <si>
    <t>WCN311942G</t>
  </si>
  <si>
    <t>WCN111942G</t>
  </si>
  <si>
    <t>DOD561TXXLS</t>
  </si>
  <si>
    <t>DBI364IS</t>
  </si>
  <si>
    <t>DBI564IS</t>
  </si>
  <si>
    <t>DBI564ISSOF</t>
  </si>
  <si>
    <t>DBI564TS</t>
  </si>
  <si>
    <t>DBI564THS</t>
  </si>
  <si>
    <t>DBI564PHS</t>
  </si>
  <si>
    <t>DBI564IXXLS</t>
  </si>
  <si>
    <t>DFI564</t>
  </si>
  <si>
    <t>DFI564XXL</t>
  </si>
  <si>
    <t>DBI565IXXLS</t>
  </si>
  <si>
    <t>DBI565TXXLS</t>
  </si>
  <si>
    <t>DBI565THXXLS</t>
  </si>
  <si>
    <t>DBI565PHXXLS</t>
  </si>
  <si>
    <t>DFI565</t>
  </si>
  <si>
    <t>DFI565XXL</t>
  </si>
  <si>
    <t>DFI565XXLSOF</t>
  </si>
  <si>
    <t>DSD565</t>
  </si>
  <si>
    <t>DBI776IXXLSSOF</t>
  </si>
  <si>
    <t>DFI776XXLSOF</t>
  </si>
  <si>
    <t>DFI786XXLSOF</t>
  </si>
  <si>
    <t xml:space="preserve">EAN/UPC </t>
  </si>
  <si>
    <t>Wine Cabinets - Free Standing; 3 Layers of glass with UV Filter; Heavy Duty Hinges with soft close function; Multi air flow</t>
  </si>
  <si>
    <t>LD10</t>
  </si>
  <si>
    <t>Dishwasher Doors</t>
  </si>
  <si>
    <t>Middle Basket Bowl Rack</t>
  </si>
  <si>
    <t>HPS5000W</t>
  </si>
  <si>
    <t>Pedestal Riser (12") for Classic Only, White</t>
  </si>
  <si>
    <t>HPS6324W</t>
  </si>
  <si>
    <t>Pedestal Riser (12") for Logic or Style, White</t>
  </si>
  <si>
    <t>HPS6324T</t>
  </si>
  <si>
    <t>Laundry Accessories / Hidden Helpers</t>
  </si>
  <si>
    <t>Laundry Pedestals</t>
  </si>
  <si>
    <t>Pedestal Riser (12") for Logic Titanium</t>
  </si>
  <si>
    <t>Small Cutlery Basket</t>
  </si>
  <si>
    <t>Dishwasher Handles</t>
  </si>
  <si>
    <t>LAUNDRY</t>
  </si>
  <si>
    <t>Laundry Care Double Shelf &amp; Basket White</t>
  </si>
  <si>
    <t>Laundry Care Double Shelf &amp; Basket Titanium</t>
  </si>
  <si>
    <t>Laundry Care Single Shelf White</t>
  </si>
  <si>
    <t>Laundry Care Single Shelf Titanium</t>
  </si>
  <si>
    <t>23 5/8" Individual Door, T-Bar Handle, Stainless Steel</t>
  </si>
  <si>
    <t>50 Series</t>
  </si>
  <si>
    <t>24" Dishwasher, 60 Series, Tall Tub, SS, Water Softener, Pocket Handle, 39 dBA</t>
  </si>
  <si>
    <t>24" Dishwasher, 60 Series, Tall Tub, Water Softener, Panel Ready, 39 dBA</t>
  </si>
  <si>
    <t>24" Dishwasher, 60+ Series, Tall Tub, SS, Water Softener, Pocket Handle, 39dBA</t>
  </si>
  <si>
    <t>24" Dishwasher, 60+ Series, Tall Tub, Water Softener, Panel Ready, 39sBA</t>
  </si>
  <si>
    <t>60 Series / 60+ Series</t>
  </si>
  <si>
    <t>24" Dishwasher, 40 Series, ADA, SS, Pocket Handle, 42 dBA</t>
  </si>
  <si>
    <t>24" Dishwasher, 40 Series, ADA, Water Softener, SS, Pocket Handle, 42 dBA</t>
  </si>
  <si>
    <t>24" Dishwasher, 40 Series, ADA, SS, SZW Tubular Handle, 42 dBA</t>
  </si>
  <si>
    <t>24" Dishwasher, 40 Series, ADA, SS, SZW Pro Handle, 42 dBA</t>
  </si>
  <si>
    <t>24" Dishwasher, 40 Series, Tall Tub, SS, Pocket Handle, 42 dBA</t>
  </si>
  <si>
    <t>24" Dishwasher, 40 Series, ADA, Panel Ready, 42 dBA</t>
  </si>
  <si>
    <t>24" Dishwasher, 50 Series, Tall Tub, SS, Pocket Handle, 40 dBA</t>
  </si>
  <si>
    <t>24" Dishwasher, 50 Series, Tall Tub, SS, SZW Tubular Handle, 40 dBA</t>
  </si>
  <si>
    <t>24" Dishwasher, 50 Series, Tall Tub, SS, SZW Pro Handle, 40 dBA</t>
  </si>
  <si>
    <t>24" Dishwasher, 50 Series, ADA, Panel Ready, 40 dBA</t>
  </si>
  <si>
    <t>24" Dishwasher, 50 Series, Tall Tub, Panel Ready, 40 dBA</t>
  </si>
  <si>
    <t>24" Dishwasher, 50 Series, Tall Tub, Water Softener, Panel Ready, 40 dBA</t>
  </si>
  <si>
    <t>24" Dishwasher, 50 Series, ADA, Panel Ready with Sliding Door, 40 dBA</t>
  </si>
  <si>
    <t>24" Dishwasher, 30 Series, ADA, Water Softner, SS, Pocket Handle, 42 dBA</t>
  </si>
  <si>
    <t>24" Dishwasher, 30 Series, ADA, SS, Pocket Handle, 42 dBA</t>
  </si>
  <si>
    <t>24" Dishwasher, 30 Series, ADA, SS, Pro Handle, 42 dBA</t>
  </si>
  <si>
    <t>24" Dishwasher, 40 Series, Tall Tub, SS, Pocket Handle, 40 dBA</t>
  </si>
  <si>
    <t>24" Dishwasher, 40 Series, Tall Tub, SS, Pro Handle, 40 dBA</t>
  </si>
  <si>
    <t>24" Dishwasher, 40 Series, Tall Tub, Panel Ready, 42 dBA</t>
  </si>
  <si>
    <t>24" Dishwasher, 50 Series, Tall Tub, SS, Tubular Handle, 40 dBA</t>
  </si>
  <si>
    <t>Classic Vented White, 65 dBA</t>
  </si>
  <si>
    <t>Classic Condenser White, 65 dBA</t>
  </si>
  <si>
    <t>Classic Heat Pump White, 64 dBA</t>
  </si>
  <si>
    <t>Logic Vented White XL, 65 dBA</t>
  </si>
  <si>
    <t>Logic Vented Titanium XL, 65 dBA</t>
  </si>
  <si>
    <t>Logic Heat Pump Steam White XL, 65 dBA</t>
  </si>
  <si>
    <t>Style Vented White XL, 65 dBA</t>
  </si>
  <si>
    <t>24" Washer, Logic, White, 52 dBA washing; 74 dBA spin</t>
  </si>
  <si>
    <t>24" Washer, Logic, Titanium, 52 dBA washing; 74 dBA spin</t>
  </si>
  <si>
    <t>24" Washer, Classic, White, 51 dBA washing; 75 dBA spin</t>
  </si>
  <si>
    <t>24" Washer, Style, White,  53 dBA washing; 74 dBA spin</t>
  </si>
  <si>
    <t>AIR FILTER HF2003 ASSY</t>
  </si>
  <si>
    <t>CONTAINER TANK ASKO</t>
  </si>
  <si>
    <t>Reverse Door Kit</t>
  </si>
  <si>
    <t>Drying Cabinet Bracket</t>
  </si>
  <si>
    <t>Stacking Kit for Logic/Style Washer w/ Classic Dryer</t>
  </si>
  <si>
    <t>Laundry Accessories</t>
  </si>
  <si>
    <t>Wine Cabinet Accessories</t>
  </si>
  <si>
    <t>3-Zone Wine Climate Cabinet, 27 1/2"; Holds 189 Bottles</t>
  </si>
  <si>
    <t>1-Zone Wine Aging Cabinet, 27 1/2"; Holds 261 Bottles</t>
  </si>
  <si>
    <t>DBI786IXXLSSOF</t>
  </si>
  <si>
    <t>24" Dishwasher, 40 Series, ADA, SS, Pocket Handle, Front Control, 42 dBA</t>
  </si>
  <si>
    <t>Outdoor 24" Dishwasher, Tall Tub, Stainless Steel, ASKO T-Bar Handle, 48 dBA</t>
  </si>
  <si>
    <t>24" Dishwasher, 40 Series, ADA, SS, ASKO T- Bar Handle, 42 dBA</t>
  </si>
  <si>
    <t>24" Dishwasher, 50 Series, Tall Tub, SS, ASKO T- Bar Handle, 40 dBA</t>
  </si>
  <si>
    <t>SHELF SET</t>
  </si>
  <si>
    <r>
      <t xml:space="preserve">LINKING KIT / JOINING KIT for Wine Cabinets   </t>
    </r>
    <r>
      <rPr>
        <b/>
        <sz val="10"/>
        <color rgb="FFFF0000"/>
        <rFont val="Calibri"/>
        <family val="2"/>
        <scheme val="minor"/>
      </rPr>
      <t>FORMERLY # 876900</t>
    </r>
  </si>
  <si>
    <t>Asko T-Bar Handle Kit</t>
  </si>
  <si>
    <t>MAP</t>
  </si>
  <si>
    <t>Availability Status</t>
  </si>
  <si>
    <r>
      <t xml:space="preserve">Liquid Colour Detergent, 1l </t>
    </r>
    <r>
      <rPr>
        <b/>
        <sz val="10"/>
        <color rgb="FFFF0000"/>
        <rFont val="Calibri"/>
        <family val="2"/>
        <scheme val="minor"/>
      </rPr>
      <t>SOLD IN PACK OF 6 ONLY TO DEALER.  PRICE LISTED IS FOR 6 PACK.</t>
    </r>
  </si>
  <si>
    <r>
      <t xml:space="preserve">Liquid Fabric Care Detergent, 1l </t>
    </r>
    <r>
      <rPr>
        <b/>
        <sz val="10"/>
        <color rgb="FFFF0000"/>
        <rFont val="Calibri"/>
        <family val="2"/>
        <scheme val="minor"/>
      </rPr>
      <t>SOLD IN PACK OF 6 ONLY TO DEALER.  PRICE LISTED IS FOR 6 PACK</t>
    </r>
  </si>
  <si>
    <r>
      <t xml:space="preserve">Dishwasher Gel Detergent  </t>
    </r>
    <r>
      <rPr>
        <b/>
        <sz val="10"/>
        <color rgb="FFFF0000"/>
        <rFont val="Calibri"/>
        <family val="2"/>
        <scheme val="minor"/>
      </rPr>
      <t>SOLD IN PACK OF 6 ONLY TO DEALER.  PRICE LISTED IS FOR 6 PACK</t>
    </r>
    <r>
      <rPr>
        <sz val="10"/>
        <color theme="1"/>
        <rFont val="Calibri"/>
        <family val="2"/>
        <scheme val="minor"/>
      </rPr>
      <t>.</t>
    </r>
  </si>
  <si>
    <r>
      <t xml:space="preserve">Liquid White Detergent, 1l  </t>
    </r>
    <r>
      <rPr>
        <b/>
        <sz val="10"/>
        <color rgb="FFFF0000"/>
        <rFont val="Calibri"/>
        <family val="2"/>
        <scheme val="minor"/>
      </rPr>
      <t>SOLD IN PACK OF 6 ONLY TO DEALER.  PRICE LISTED IS FOR 6 PACK.</t>
    </r>
  </si>
  <si>
    <r>
      <t xml:space="preserve">DETERGENT </t>
    </r>
    <r>
      <rPr>
        <b/>
        <sz val="11"/>
        <color rgb="FFFF0000"/>
        <rFont val="Calibri"/>
        <family val="2"/>
        <scheme val="minor"/>
      </rPr>
      <t>***ONLY SOLD IN 6 PACK TO DEALERS; UMRP AND MSRP SELL IS PRICED AT SINGLE/INDIVIDUAL BOTTLE PRICE ***</t>
    </r>
  </si>
  <si>
    <t>V24.0 FEBRUARY 1, 2024</t>
  </si>
  <si>
    <t>NEW COMING SOON</t>
  </si>
  <si>
    <t>DBI564PS</t>
  </si>
  <si>
    <t>24" Dishwasher, 40 Series, ADA, SS, ASKO Pro Handle, 42 dBA</t>
  </si>
  <si>
    <t>DBI565PXXLS</t>
  </si>
  <si>
    <t>24" Dishwasher, 50 Series, Tall Tub, SS, ASKO Pro Handle, 40 dBA</t>
  </si>
  <si>
    <t>24" Individual Door, SZW Pro Handle, Stainless Steel</t>
  </si>
  <si>
    <t>24" Individual Door, SZW Tubular Handle, Stainless Steel</t>
  </si>
  <si>
    <t xml:space="preserve">NEW </t>
  </si>
  <si>
    <t>24" Individual Door, Asko No Handle SS (for Push to Open Models)</t>
  </si>
  <si>
    <t>24" Individual Door, Asko Pro SS</t>
  </si>
  <si>
    <t>SZW Pro Handle Kit</t>
  </si>
  <si>
    <t>SZW Tubular Handle Kit</t>
  </si>
  <si>
    <t>Asko Pro Handle Kit</t>
  </si>
  <si>
    <t>UMRP ( Single Bottle Price)</t>
  </si>
  <si>
    <t>MSRP ( Single Bottle 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</si>
</sst>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-* #,##0.00_-;\-* #,##0.00_-;_-* &quot;-&quot;??_-;_-@_-"/>
    <numFmt numFmtId="166" formatCode="###,000"/>
    <numFmt numFmtId="167" formatCode="_ * #,##0.00_ ;_ * \-#,##0.00_ ;_ * &quot;-&quot;??_ ;_ @_ "/>
    <numFmt numFmtId="168" formatCode="0_);\(0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indexed="49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7" fillId="0" borderId="0"/>
    <xf numFmtId="166" fontId="18" fillId="4" borderId="11" applyNumberFormat="0" applyAlignment="0" applyProtection="0">
      <alignment horizontal="left" vertical="center" indent="1"/>
    </xf>
    <xf numFmtId="166" fontId="18" fillId="0" borderId="12" applyNumberFormat="0" applyProtection="0">
      <alignment horizontal="right" vertical="center"/>
    </xf>
    <xf numFmtId="4" fontId="2" fillId="5" borderId="13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0" fontId="19" fillId="6" borderId="11" applyNumberFormat="0" applyAlignment="0" applyProtection="0">
      <alignment horizontal="left" vertical="center" indent="1"/>
    </xf>
    <xf numFmtId="166" fontId="19" fillId="0" borderId="14" applyNumberFormat="0" applyProtection="0">
      <alignment horizontal="right" vertical="center"/>
    </xf>
    <xf numFmtId="166" fontId="18" fillId="4" borderId="11" applyNumberFormat="0" applyAlignment="0" applyProtection="0">
      <alignment horizontal="left" vertical="center" indent="1"/>
    </xf>
    <xf numFmtId="0" fontId="20" fillId="7" borderId="14" applyNumberFormat="0" applyAlignment="0">
      <alignment horizontal="left" vertical="center" indent="1"/>
      <protection locked="0"/>
    </xf>
    <xf numFmtId="0" fontId="20" fillId="8" borderId="14" applyNumberFormat="0" applyAlignment="0" applyProtection="0">
      <alignment horizontal="left" vertical="center" indent="1"/>
    </xf>
    <xf numFmtId="166" fontId="18" fillId="9" borderId="12" applyNumberFormat="0" applyBorder="0">
      <alignment horizontal="right" vertical="center"/>
      <protection locked="0"/>
    </xf>
    <xf numFmtId="0" fontId="20" fillId="7" borderId="14" applyNumberFormat="0" applyAlignment="0">
      <alignment horizontal="left" vertical="center" indent="1"/>
      <protection locked="0"/>
    </xf>
    <xf numFmtId="166" fontId="19" fillId="8" borderId="14" applyNumberFormat="0" applyProtection="0">
      <alignment horizontal="right" vertical="center"/>
    </xf>
    <xf numFmtId="166" fontId="19" fillId="9" borderId="14" applyNumberFormat="0" applyBorder="0">
      <alignment horizontal="right" vertical="center"/>
      <protection locked="0"/>
    </xf>
    <xf numFmtId="166" fontId="21" fillId="10" borderId="15" applyNumberFormat="0" applyBorder="0" applyAlignment="0" applyProtection="0">
      <alignment horizontal="right" vertical="center" indent="1"/>
    </xf>
    <xf numFmtId="166" fontId="22" fillId="11" borderId="15" applyNumberFormat="0" applyBorder="0" applyAlignment="0" applyProtection="0">
      <alignment horizontal="right" vertical="center" indent="1"/>
    </xf>
    <xf numFmtId="166" fontId="22" fillId="12" borderId="15" applyNumberFormat="0" applyBorder="0" applyAlignment="0" applyProtection="0">
      <alignment horizontal="right" vertical="center" indent="1"/>
    </xf>
    <xf numFmtId="166" fontId="23" fillId="13" borderId="15" applyNumberFormat="0" applyBorder="0" applyAlignment="0" applyProtection="0">
      <alignment horizontal="right" vertical="center" indent="1"/>
    </xf>
    <xf numFmtId="166" fontId="23" fillId="14" borderId="15" applyNumberFormat="0" applyBorder="0" applyAlignment="0" applyProtection="0">
      <alignment horizontal="right" vertical="center" indent="1"/>
    </xf>
    <xf numFmtId="166" fontId="23" fillId="15" borderId="15" applyNumberFormat="0" applyBorder="0" applyAlignment="0" applyProtection="0">
      <alignment horizontal="right" vertical="center" indent="1"/>
    </xf>
    <xf numFmtId="166" fontId="24" fillId="16" borderId="15" applyNumberFormat="0" applyBorder="0" applyAlignment="0" applyProtection="0">
      <alignment horizontal="right" vertical="center" indent="1"/>
    </xf>
    <xf numFmtId="166" fontId="24" fillId="17" borderId="15" applyNumberFormat="0" applyBorder="0" applyAlignment="0" applyProtection="0">
      <alignment horizontal="right" vertical="center" indent="1"/>
    </xf>
    <xf numFmtId="166" fontId="24" fillId="18" borderId="15" applyNumberFormat="0" applyBorder="0" applyAlignment="0" applyProtection="0">
      <alignment horizontal="right" vertical="center" indent="1"/>
    </xf>
    <xf numFmtId="0" fontId="25" fillId="0" borderId="11" applyNumberFormat="0" applyFont="0" applyFill="0" applyAlignment="0" applyProtection="0"/>
    <xf numFmtId="166" fontId="26" fillId="4" borderId="0" applyNumberFormat="0" applyAlignment="0" applyProtection="0">
      <alignment horizontal="left" vertical="center" indent="1"/>
    </xf>
    <xf numFmtId="0" fontId="25" fillId="0" borderId="16" applyNumberFormat="0" applyFont="0" applyFill="0" applyAlignment="0" applyProtection="0"/>
    <xf numFmtId="166" fontId="18" fillId="0" borderId="12" applyNumberFormat="0" applyFill="0" applyBorder="0" applyAlignment="0" applyProtection="0">
      <alignment horizontal="right" vertical="center"/>
    </xf>
    <xf numFmtId="0" fontId="19" fillId="6" borderId="14" applyNumberFormat="0" applyAlignment="0" applyProtection="0">
      <alignment horizontal="left" vertical="center" indent="1"/>
    </xf>
    <xf numFmtId="0" fontId="20" fillId="19" borderId="11" applyNumberFormat="0" applyAlignment="0" applyProtection="0">
      <alignment horizontal="left" vertical="center" indent="1"/>
    </xf>
    <xf numFmtId="0" fontId="20" fillId="20" borderId="11" applyNumberFormat="0" applyAlignment="0" applyProtection="0">
      <alignment horizontal="left" vertical="center" indent="1"/>
    </xf>
    <xf numFmtId="0" fontId="20" fillId="21" borderId="11" applyNumberFormat="0" applyAlignment="0" applyProtection="0">
      <alignment horizontal="left" vertical="center" indent="1"/>
    </xf>
    <xf numFmtId="0" fontId="20" fillId="9" borderId="11" applyNumberFormat="0" applyAlignment="0" applyProtection="0">
      <alignment horizontal="left" vertical="center" indent="1"/>
    </xf>
    <xf numFmtId="0" fontId="20" fillId="8" borderId="14" applyNumberFormat="0" applyAlignment="0" applyProtection="0">
      <alignment horizontal="left" vertical="center" indent="1"/>
    </xf>
    <xf numFmtId="0" fontId="27" fillId="0" borderId="17" applyNumberFormat="0" applyFill="0" applyBorder="0" applyAlignment="0" applyProtection="0"/>
    <xf numFmtId="0" fontId="28" fillId="0" borderId="17" applyNumberFormat="0" applyBorder="0" applyAlignment="0" applyProtection="0"/>
    <xf numFmtId="0" fontId="27" fillId="7" borderId="14" applyNumberFormat="0" applyAlignment="0">
      <alignment horizontal="left" vertical="center" indent="1"/>
      <protection locked="0"/>
    </xf>
    <xf numFmtId="0" fontId="27" fillId="7" borderId="14" applyNumberFormat="0" applyAlignment="0">
      <alignment horizontal="left" vertical="center" indent="1"/>
      <protection locked="0"/>
    </xf>
    <xf numFmtId="0" fontId="27" fillId="8" borderId="14" applyNumberFormat="0" applyAlignment="0" applyProtection="0">
      <alignment horizontal="left" vertical="center" indent="1"/>
    </xf>
    <xf numFmtId="166" fontId="29" fillId="8" borderId="14" applyNumberFormat="0" applyProtection="0">
      <alignment horizontal="right" vertical="center"/>
    </xf>
    <xf numFmtId="166" fontId="30" fillId="9" borderId="12" applyNumberFormat="0" applyBorder="0">
      <alignment horizontal="right" vertical="center"/>
      <protection locked="0"/>
    </xf>
    <xf numFmtId="166" fontId="29" fillId="9" borderId="14" applyNumberFormat="0" applyBorder="0">
      <alignment horizontal="right" vertical="center"/>
      <protection locked="0"/>
    </xf>
    <xf numFmtId="166" fontId="18" fillId="0" borderId="12" applyNumberFormat="0" applyFill="0" applyBorder="0" applyAlignmen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44" fontId="0" fillId="0" borderId="0" xfId="1" applyFont="1"/>
    <xf numFmtId="164" fontId="0" fillId="0" borderId="0" xfId="1" applyNumberFormat="1" applyFont="1" applyAlignment="1">
      <alignment horizontal="right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/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1" fillId="2" borderId="7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center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/>
    <xf numFmtId="44" fontId="13" fillId="0" borderId="1" xfId="1" applyFont="1" applyBorder="1" applyAlignment="1">
      <alignment horizontal="right" wrapText="1"/>
    </xf>
    <xf numFmtId="164" fontId="12" fillId="0" borderId="1" xfId="1" applyNumberFormat="1" applyFont="1" applyBorder="1"/>
    <xf numFmtId="0" fontId="4" fillId="0" borderId="1" xfId="2" applyFont="1" applyBorder="1" applyAlignment="1">
      <alignment wrapText="1"/>
    </xf>
    <xf numFmtId="0" fontId="12" fillId="0" borderId="0" xfId="0" applyFont="1"/>
    <xf numFmtId="164" fontId="4" fillId="0" borderId="1" xfId="1" applyNumberFormat="1" applyFont="1" applyBorder="1" applyAlignment="1">
      <alignment horizontal="center" vertical="center" wrapText="1"/>
    </xf>
    <xf numFmtId="44" fontId="12" fillId="0" borderId="1" xfId="1" applyFont="1" applyBorder="1"/>
    <xf numFmtId="7" fontId="12" fillId="0" borderId="8" xfId="1" applyNumberFormat="1" applyFont="1" applyFill="1" applyBorder="1"/>
    <xf numFmtId="7" fontId="12" fillId="0" borderId="1" xfId="1" applyNumberFormat="1" applyFont="1" applyFill="1" applyBorder="1"/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7" fontId="4" fillId="0" borderId="1" xfId="1" applyNumberFormat="1" applyFont="1" applyFill="1" applyBorder="1"/>
    <xf numFmtId="7" fontId="4" fillId="0" borderId="8" xfId="1" applyNumberFormat="1" applyFont="1" applyFill="1" applyBorder="1"/>
    <xf numFmtId="164" fontId="12" fillId="0" borderId="0" xfId="1" applyNumberFormat="1" applyFont="1"/>
    <xf numFmtId="44" fontId="12" fillId="0" borderId="0" xfId="1" applyFont="1"/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0" fontId="11" fillId="2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7" fontId="12" fillId="0" borderId="1" xfId="1" applyNumberFormat="1" applyFont="1" applyFill="1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164" fontId="14" fillId="0" borderId="1" xfId="1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44" fontId="0" fillId="0" borderId="0" xfId="1" applyFont="1" applyFill="1"/>
    <xf numFmtId="164" fontId="33" fillId="0" borderId="0" xfId="1" applyNumberFormat="1" applyFont="1"/>
    <xf numFmtId="164" fontId="4" fillId="0" borderId="1" xfId="1" applyNumberFormat="1" applyFont="1" applyBorder="1"/>
    <xf numFmtId="164" fontId="4" fillId="0" borderId="0" xfId="1" applyNumberFormat="1" applyFont="1"/>
    <xf numFmtId="164" fontId="14" fillId="0" borderId="19" xfId="1" applyNumberFormat="1" applyFont="1" applyBorder="1" applyAlignment="1">
      <alignment horizontal="right" wrapText="1"/>
    </xf>
    <xf numFmtId="7" fontId="4" fillId="0" borderId="8" xfId="1" applyNumberFormat="1" applyFont="1" applyFill="1" applyBorder="1" applyAlignment="1">
      <alignment vertical="top"/>
    </xf>
    <xf numFmtId="0" fontId="0" fillId="0" borderId="0" xfId="0" applyAlignment="1">
      <alignment horizontal="right"/>
    </xf>
    <xf numFmtId="0" fontId="11" fillId="2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1" fontId="4" fillId="0" borderId="8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 horizontal="right"/>
    </xf>
    <xf numFmtId="1" fontId="12" fillId="0" borderId="10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1" fontId="12" fillId="0" borderId="0" xfId="0" applyNumberFormat="1" applyFont="1" applyAlignment="1">
      <alignment horizontal="right"/>
    </xf>
    <xf numFmtId="0" fontId="11" fillId="3" borderId="0" xfId="0" applyFont="1" applyFill="1" applyAlignment="1">
      <alignment horizontal="right"/>
    </xf>
    <xf numFmtId="1" fontId="4" fillId="0" borderId="6" xfId="0" applyNumberFormat="1" applyFont="1" applyBorder="1" applyAlignment="1">
      <alignment horizontal="right"/>
    </xf>
    <xf numFmtId="1" fontId="4" fillId="0" borderId="1" xfId="2" applyNumberFormat="1" applyFont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1" fontId="12" fillId="0" borderId="8" xfId="0" applyNumberFormat="1" applyFont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32" fillId="0" borderId="0" xfId="0" applyFont="1" applyAlignment="1">
      <alignment horizontal="left" vertical="top"/>
    </xf>
    <xf numFmtId="0" fontId="12" fillId="0" borderId="6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1" fontId="4" fillId="0" borderId="19" xfId="2" applyNumberFormat="1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164" fontId="4" fillId="0" borderId="18" xfId="1" applyNumberFormat="1" applyFont="1" applyBorder="1" applyAlignment="1">
      <alignment horizontal="center" vertical="center" wrapText="1"/>
    </xf>
    <xf numFmtId="168" fontId="12" fillId="0" borderId="1" xfId="1" applyNumberFormat="1" applyFont="1" applyFill="1" applyBorder="1" applyAlignment="1">
      <alignment horizontal="right"/>
    </xf>
    <xf numFmtId="0" fontId="12" fillId="0" borderId="20" xfId="0" applyFont="1" applyBorder="1"/>
    <xf numFmtId="1" fontId="4" fillId="0" borderId="19" xfId="0" applyNumberFormat="1" applyFont="1" applyBorder="1" applyAlignment="1">
      <alignment horizontal="right" wrapText="1"/>
    </xf>
    <xf numFmtId="7" fontId="12" fillId="0" borderId="19" xfId="1" applyNumberFormat="1" applyFont="1" applyFill="1" applyBorder="1"/>
    <xf numFmtId="1" fontId="4" fillId="0" borderId="1" xfId="0" applyNumberFormat="1" applyFont="1" applyBorder="1" applyAlignment="1">
      <alignment horizontal="right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left"/>
    </xf>
    <xf numFmtId="1" fontId="12" fillId="0" borderId="19" xfId="0" applyNumberFormat="1" applyFont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2" fillId="0" borderId="20" xfId="0" applyFont="1" applyBorder="1" applyAlignment="1">
      <alignment horizontal="left" vertical="center" wrapText="1"/>
    </xf>
    <xf numFmtId="7" fontId="4" fillId="0" borderId="1" xfId="1" applyNumberFormat="1" applyFont="1" applyFill="1" applyBorder="1" applyAlignment="1">
      <alignment vertical="top"/>
    </xf>
    <xf numFmtId="0" fontId="8" fillId="3" borderId="24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4" fillId="0" borderId="24" xfId="0" applyFont="1" applyBorder="1" applyAlignment="1">
      <alignment vertical="center" wrapText="1"/>
    </xf>
    <xf numFmtId="1" fontId="12" fillId="0" borderId="24" xfId="0" applyNumberFormat="1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8" fillId="3" borderId="0" xfId="0" applyFont="1" applyFill="1" applyAlignment="1">
      <alignment horizontal="left"/>
    </xf>
    <xf numFmtId="0" fontId="12" fillId="0" borderId="24" xfId="0" applyFont="1" applyBorder="1" applyAlignment="1">
      <alignment horizontal="left" vertical="top"/>
    </xf>
    <xf numFmtId="0" fontId="0" fillId="0" borderId="23" xfId="0" applyBorder="1"/>
    <xf numFmtId="7" fontId="5" fillId="0" borderId="23" xfId="1" applyNumberFormat="1" applyFont="1" applyFill="1" applyBorder="1"/>
    <xf numFmtId="7" fontId="12" fillId="0" borderId="23" xfId="1" applyNumberFormat="1" applyFont="1" applyFill="1" applyBorder="1"/>
    <xf numFmtId="0" fontId="7" fillId="0" borderId="23" xfId="0" applyFont="1" applyBorder="1"/>
    <xf numFmtId="0" fontId="31" fillId="0" borderId="23" xfId="0" applyFont="1" applyBorder="1"/>
    <xf numFmtId="0" fontId="13" fillId="0" borderId="23" xfId="0" applyFont="1" applyBorder="1"/>
    <xf numFmtId="0" fontId="8" fillId="0" borderId="23" xfId="0" applyFont="1" applyBorder="1"/>
    <xf numFmtId="0" fontId="8" fillId="0" borderId="23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33" fillId="0" borderId="0" xfId="0" applyFont="1"/>
    <xf numFmtId="164" fontId="33" fillId="0" borderId="0" xfId="1" applyNumberFormat="1" applyFont="1" applyFill="1"/>
    <xf numFmtId="164" fontId="9" fillId="0" borderId="0" xfId="1" applyNumberFormat="1" applyFont="1" applyFill="1" applyAlignment="1">
      <alignment horizontal="right"/>
    </xf>
  </cellXfs>
  <cellStyles count="47">
    <cellStyle name="Comma 2" xfId="45" xr:uid="{D711F1B6-3117-4E8E-A869-4B3BE3558D18}"/>
    <cellStyle name="Comma 2 2" xfId="46" xr:uid="{0BF8F5BE-2AE0-4B55-9F44-8F5D81D7F19D}"/>
    <cellStyle name="Comma 3" xfId="7" xr:uid="{D109FBB0-DDC4-4753-9747-FDD1D5321218}"/>
    <cellStyle name="Currency" xfId="1" builtinId="4"/>
    <cellStyle name="Normal" xfId="0" builtinId="0"/>
    <cellStyle name="Normal 2" xfId="2" xr:uid="{ACDDC259-31DE-4E99-9A9A-8CC49D871710}"/>
    <cellStyle name="Normal 6" xfId="3" xr:uid="{08ADB715-D7F6-4E6E-B91E-27EEDADEF601}"/>
    <cellStyle name="SAPBEXstdItem" xfId="6" xr:uid="{4E1129AE-2292-4719-A8D7-6C0C4C168C5C}"/>
    <cellStyle name="SAPBorder" xfId="26" xr:uid="{24449936-F962-4D7C-A828-597BBF07DC7A}"/>
    <cellStyle name="SAPDataCell" xfId="5" xr:uid="{60B416ED-A10C-4CED-903B-9C0E17B356A9}"/>
    <cellStyle name="SAPDataRemoved" xfId="27" xr:uid="{58028A2B-F8DE-45E6-B32D-ED2D6C6751F7}"/>
    <cellStyle name="SAPDataTotalCell" xfId="9" xr:uid="{09C540CF-C13E-4F6F-9CC0-EACF82279B31}"/>
    <cellStyle name="SAPDimensionCell" xfId="8" xr:uid="{E4A7B307-0F6D-4005-B56B-79D3F03B53D9}"/>
    <cellStyle name="SAPEditableDataCell" xfId="11" xr:uid="{94582597-6DA9-4698-B925-6DADCF36C9C6}"/>
    <cellStyle name="SAPEditableDataTotalCell" xfId="14" xr:uid="{BB1CBB56-D95F-4608-B899-CA3472F8D85B}"/>
    <cellStyle name="SAPEmphasized" xfId="36" xr:uid="{B15BBE6B-1B2D-45FC-85D0-09D3D55C1F41}"/>
    <cellStyle name="SAPEmphasizedEditableDataCell" xfId="38" xr:uid="{9EED9C28-9C48-49CD-9647-7EC43848BF32}"/>
    <cellStyle name="SAPEmphasizedEditableDataTotalCell" xfId="39" xr:uid="{33E13E4A-AE38-458F-BF36-EE5F185CAE12}"/>
    <cellStyle name="SAPEmphasizedLockedDataCell" xfId="42" xr:uid="{75F13123-EF88-4FFE-84DD-E064B66F677D}"/>
    <cellStyle name="SAPEmphasizedLockedDataTotalCell" xfId="43" xr:uid="{52DACB72-C51D-4338-96C4-510E8D5581B8}"/>
    <cellStyle name="SAPEmphasizedReadonlyDataCell" xfId="40" xr:uid="{BAC0F147-918F-429E-A8DE-983D2F875600}"/>
    <cellStyle name="SAPEmphasizedReadonlyDataTotalCell" xfId="41" xr:uid="{36FF3C64-F8E0-41F9-8842-40A5944A1AB8}"/>
    <cellStyle name="SAPEmphasizedTotal" xfId="37" xr:uid="{AD9AAB73-C763-40FB-9B67-1CFE3D8C13BD}"/>
    <cellStyle name="SAPError" xfId="28" xr:uid="{8BD70985-7FA5-486C-AB9A-F16E154C7E80}"/>
    <cellStyle name="SAPExceptionLevel1" xfId="17" xr:uid="{48A6BCA8-567C-4ADC-958A-1FD5171FCBB5}"/>
    <cellStyle name="SAPExceptionLevel2" xfId="18" xr:uid="{C1BCB555-68E5-42B7-83AE-C57E8B3F0BAC}"/>
    <cellStyle name="SAPExceptionLevel3" xfId="19" xr:uid="{C94331BD-7357-49A3-8B0B-338FF6580F17}"/>
    <cellStyle name="SAPExceptionLevel4" xfId="20" xr:uid="{EA68ABC2-34CC-4487-8E4B-3FE4D7AAF66A}"/>
    <cellStyle name="SAPExceptionLevel5" xfId="21" xr:uid="{F1B944E8-05F3-4E10-85AD-734AF115EE60}"/>
    <cellStyle name="SAPExceptionLevel6" xfId="22" xr:uid="{470745BA-477C-4565-8547-8BAC819D1694}"/>
    <cellStyle name="SAPExceptionLevel7" xfId="23" xr:uid="{CE54943C-FC46-4D27-9788-43AD2A6CCDD0}"/>
    <cellStyle name="SAPExceptionLevel8" xfId="24" xr:uid="{124B2C02-41AE-462D-B637-BCBB116C08AB}"/>
    <cellStyle name="SAPExceptionLevel9" xfId="25" xr:uid="{12DFA2FA-F5DF-4470-A316-15BEB95E62D8}"/>
    <cellStyle name="SAPFormula" xfId="44" xr:uid="{835F8503-640D-4CF5-BFCE-9D1E4272C472}"/>
    <cellStyle name="SAPGroupingFillCell" xfId="10" xr:uid="{53A618AC-7C20-4CC0-BA53-10349AB2F17C}"/>
    <cellStyle name="SAPHierarchyCell0" xfId="31" xr:uid="{7E92018F-C661-4D69-A9BE-632CCF6D6BC4}"/>
    <cellStyle name="SAPHierarchyCell1" xfId="32" xr:uid="{511E6BC2-CD7E-4D8B-978B-23785A0895B3}"/>
    <cellStyle name="SAPHierarchyCell2" xfId="33" xr:uid="{318ADB3E-03E3-4871-A25E-D660917D0CCC}"/>
    <cellStyle name="SAPHierarchyCell3" xfId="34" xr:uid="{545FEB5A-7320-4AB9-AFCC-D28290D7833D}"/>
    <cellStyle name="SAPHierarchyCell4" xfId="35" xr:uid="{7BB98096-466C-41FA-8559-578E9EF2D082}"/>
    <cellStyle name="SAPLockedDataCell" xfId="13" xr:uid="{CC69E1E0-CC40-4A8E-AE39-553F413E82D7}"/>
    <cellStyle name="SAPLockedDataTotalCell" xfId="16" xr:uid="{BEC89812-7470-46E1-9BB1-F3C58A5F16D2}"/>
    <cellStyle name="SAPMemberCell" xfId="4" xr:uid="{14096769-575F-427F-87CB-87F0B05507D9}"/>
    <cellStyle name="SAPMemberTotalCell" xfId="30" xr:uid="{8144E746-4059-4FA5-B45D-370CB74E5AD4}"/>
    <cellStyle name="SAPMessageText" xfId="29" xr:uid="{C2C75677-52D9-4B68-A997-326E2E2F40DE}"/>
    <cellStyle name="SAPReadonlyDataCell" xfId="12" xr:uid="{186AD76E-5479-49F6-977D-2573D62F05A9}"/>
    <cellStyle name="SAPReadonlyDataTotalCell" xfId="15" xr:uid="{89859CDB-9E57-4504-8C2E-E94B3006FCEE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BFBFBF"/>
      <color rgb="FFD9E1F2"/>
      <color rgb="FFFFFFFF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61632</xdr:colOff>
      <xdr:row>0</xdr:row>
      <xdr:rowOff>91888</xdr:rowOff>
    </xdr:from>
    <xdr:to>
      <xdr:col>0</xdr:col>
      <xdr:colOff>795616</xdr:colOff>
      <xdr:row>4</xdr:row>
      <xdr:rowOff>35175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EF1C59-884C-4ACA-AC93-C6BF5D8D2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32" y="91888"/>
          <a:ext cx="733984" cy="750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2463048</xdr:colOff>
      <xdr:row>0</xdr:row>
      <xdr:rowOff>153522</xdr:rowOff>
    </xdr:from>
    <xdr:to>
      <xdr:col>4</xdr:col>
      <xdr:colOff>42044</xdr:colOff>
      <xdr:row>4</xdr:row>
      <xdr:rowOff>172668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F4AC3E02-B3AD-73AC-60FA-FCE65F982502}"/>
            </a:ext>
          </a:extLst>
        </xdr:cNvPr>
        <xdr:cNvGrpSpPr/>
      </xdr:nvGrpSpPr>
      <xdr:grpSpPr>
        <a:xfrm>
          <a:off x="4726636" y="153522"/>
          <a:ext cx="2711290" cy="825970"/>
          <a:chOff x="3863775" y="287992"/>
          <a:chExt cx="2711289" cy="781146"/>
        </a:xfrm>
      </xdr:grpSpPr>
      <xdr:pic>
        <xdr:nvPicPr>
          <xdr:cNvPr id="2" name="Picture 1" descr="Welcome to ASKO Appliances - Asko Appliances USA">
            <a:extLst>
              <a:ext uri="{FF2B5EF4-FFF2-40B4-BE49-F238E27FC236}">
                <a16:creationId xmlns:a16="http://schemas.microsoft.com/office/drawing/2014/main" id="{98DFB651-1E12-420F-9F5F-BB7D39BA09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96475" y="287992"/>
            <a:ext cx="1445889" cy="61015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5BEB85AB-2F27-4558-B5F3-35ED9CF805B7}"/>
              </a:ext>
            </a:extLst>
          </xdr:cNvPr>
          <xdr:cNvSpPr txBox="1"/>
        </xdr:nvSpPr>
        <xdr:spPr bwMode="auto">
          <a:xfrm>
            <a:off x="3863775" y="814669"/>
            <a:ext cx="2711289" cy="25446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bg1">
                    <a:lumMod val="50000"/>
                  </a:schemeClr>
                </a:solidFill>
              </a:rPr>
              <a:t>V 24.0 </a:t>
            </a:r>
            <a:r>
              <a:rPr lang="en-US" sz="1400"/>
              <a:t>Effective FEBRUARY 1, 2024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di-file3\AZUsers\jbecker\Desktop\2024%20ASKO%20for%20dlr%20pricing.xlsx" TargetMode="External"/><Relationship Id="rId1" Type="http://schemas.openxmlformats.org/officeDocument/2006/relationships/externalLinkPath" Target="2024%20ASKO%20for%20dlr%20pric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4ASKOPRICING"/>
      <sheetName val="2024ASKODISTCOST"/>
      <sheetName val="crosscheck1"/>
      <sheetName val="FergusonDWcloseout"/>
      <sheetName val="MAPPRICINGPERWARREN"/>
      <sheetName val="ASKOMAR2023"/>
      <sheetName val="ASKOJAN2023FINAL"/>
      <sheetName val="CROSSCHECK"/>
      <sheetName val="ASKONEWDW60AUG22"/>
      <sheetName val="ASKODIST62122"/>
      <sheetName val="ASKODISTUPC32922 "/>
    </sheetNames>
    <sheetDataSet>
      <sheetData sheetId="0"/>
      <sheetData sheetId="1"/>
      <sheetData sheetId="2"/>
      <sheetData sheetId="3"/>
      <sheetData sheetId="4">
        <row r="1">
          <cell r="A1" t="str">
            <v>PRODUCT AVAILABLE LATE Q2 2023</v>
          </cell>
        </row>
        <row r="2">
          <cell r="A2" t="str">
            <v>MD Model</v>
          </cell>
          <cell r="B2" t="str">
            <v>Description</v>
          </cell>
          <cell r="C2" t="str">
            <v>Status</v>
          </cell>
          <cell r="D2" t="str">
            <v>MAP</v>
          </cell>
          <cell r="E2" t="str">
            <v>UMRP</v>
          </cell>
          <cell r="F2" t="str">
            <v>MSRP</v>
          </cell>
        </row>
        <row r="3">
          <cell r="A3" t="str">
            <v>Dishwashers</v>
          </cell>
          <cell r="D3"/>
          <cell r="E3"/>
          <cell r="F3"/>
        </row>
        <row r="4">
          <cell r="A4" t="str">
            <v>30 Series</v>
          </cell>
          <cell r="D4"/>
          <cell r="E4"/>
          <cell r="F4"/>
        </row>
        <row r="5">
          <cell r="A5" t="str">
            <v>DBI663IS</v>
          </cell>
          <cell r="B5" t="str">
            <v>24" Dishwasher, 30 Series, ADA, SS, Pocket Handle, 42 dBA</v>
          </cell>
          <cell r="C5" t="str">
            <v>While supplies last</v>
          </cell>
          <cell r="D5">
            <v>949</v>
          </cell>
          <cell r="E5"/>
          <cell r="F5">
            <v>1099</v>
          </cell>
        </row>
        <row r="6">
          <cell r="A6" t="str">
            <v>DBI663ISSOF</v>
          </cell>
          <cell r="B6" t="str">
            <v>24" Dishwasher, 30 Series, ADA, Water Softner, SS, Pocket Handle, 42 dBA</v>
          </cell>
          <cell r="C6" t="str">
            <v>While supplies last</v>
          </cell>
          <cell r="D6">
            <v>999</v>
          </cell>
          <cell r="E6"/>
          <cell r="F6">
            <v>1149</v>
          </cell>
        </row>
        <row r="7">
          <cell r="A7" t="str">
            <v>DBI663THS</v>
          </cell>
          <cell r="B7" t="str">
            <v>24" Dishwasher, 30 Series, ADA, SS, Tubular Handle, 42 dBA</v>
          </cell>
          <cell r="C7" t="str">
            <v>While supplies last</v>
          </cell>
          <cell r="D7">
            <v>1049</v>
          </cell>
          <cell r="E7"/>
          <cell r="F7">
            <v>1199</v>
          </cell>
        </row>
        <row r="8">
          <cell r="A8" t="str">
            <v>DBI663PHS</v>
          </cell>
          <cell r="B8" t="str">
            <v>24" Dishwasher, 30 Series, ADA, SS, Pro Handle, 42 dBA</v>
          </cell>
          <cell r="C8" t="str">
            <v>While supplies last</v>
          </cell>
          <cell r="D8">
            <v>1099</v>
          </cell>
          <cell r="E8"/>
          <cell r="F8">
            <v>1249</v>
          </cell>
        </row>
        <row r="9">
          <cell r="A9" t="str">
            <v>DFI663</v>
          </cell>
          <cell r="B9" t="str">
            <v>24" Dishwasher, 30 Series, ADA, Panel Ready, 42 dBA</v>
          </cell>
          <cell r="C9" t="str">
            <v>While supplies last</v>
          </cell>
          <cell r="D9">
            <v>899</v>
          </cell>
          <cell r="E9"/>
          <cell r="F9">
            <v>1049</v>
          </cell>
        </row>
        <row r="10">
          <cell r="A10" t="str">
            <v>DFI663XXL</v>
          </cell>
          <cell r="B10" t="str">
            <v>24" Dishwasher, 30 Series, Tall Tub, Panel Ready, 42 dBA</v>
          </cell>
          <cell r="C10" t="str">
            <v>No New Orders - DFI564XXL</v>
          </cell>
          <cell r="D10"/>
          <cell r="E10">
            <v>1099</v>
          </cell>
          <cell r="F10">
            <v>1149</v>
          </cell>
        </row>
        <row r="11">
          <cell r="A11" t="str">
            <v>40 Series</v>
          </cell>
          <cell r="C11"/>
          <cell r="D11"/>
          <cell r="E11"/>
          <cell r="F11"/>
        </row>
        <row r="12">
          <cell r="A12" t="str">
            <v>DBI664IXXLS</v>
          </cell>
          <cell r="B12" t="str">
            <v>24" Dishwasher, 40 Series, Tall Tub, SS, Pocket Handle, 40 dBA</v>
          </cell>
          <cell r="C12" t="str">
            <v>While supplies last</v>
          </cell>
          <cell r="D12">
            <v>1199</v>
          </cell>
          <cell r="E12"/>
          <cell r="F12">
            <v>1499</v>
          </cell>
        </row>
        <row r="13">
          <cell r="A13" t="str">
            <v>DBI664THXXLS</v>
          </cell>
          <cell r="B13" t="str">
            <v>24" Dishwasher, 40 Series, Tall Tub, SS, Tubular Handle, 40 dBA</v>
          </cell>
          <cell r="C13" t="str">
            <v>While supplies last</v>
          </cell>
          <cell r="D13">
            <v>1299</v>
          </cell>
          <cell r="E13"/>
          <cell r="F13">
            <v>1599</v>
          </cell>
        </row>
        <row r="14">
          <cell r="A14" t="str">
            <v>DBI664PHXXLS</v>
          </cell>
          <cell r="B14" t="str">
            <v>24" Dishwasher, 40 Series, Tall Tub, SS, Pro Handle, 40 dBA</v>
          </cell>
          <cell r="C14" t="str">
            <v>While supplies last</v>
          </cell>
          <cell r="D14">
            <v>1349</v>
          </cell>
          <cell r="E14"/>
          <cell r="F14">
            <v>1649</v>
          </cell>
        </row>
        <row r="15">
          <cell r="A15" t="str">
            <v>DFI664</v>
          </cell>
          <cell r="B15" t="str">
            <v>24" Dishwasher, 40 Series, ADA, Panel Ready, 40 dBA</v>
          </cell>
          <cell r="C15" t="str">
            <v>No New Orders - DFI564 or DFI565</v>
          </cell>
          <cell r="D15"/>
          <cell r="E15">
            <v>1349</v>
          </cell>
          <cell r="F15">
            <v>1399</v>
          </cell>
        </row>
        <row r="16">
          <cell r="A16" t="str">
            <v>DFI664XXL</v>
          </cell>
          <cell r="B16" t="str">
            <v>24" Dishwasher, 40 Series, Tall Tub, Panel Ready, 40 dBA</v>
          </cell>
          <cell r="C16" t="str">
            <v>No New Orders - DFI564XXL or DFI565XXL</v>
          </cell>
          <cell r="D16"/>
          <cell r="E16">
            <v>1449</v>
          </cell>
          <cell r="F16">
            <v>1499</v>
          </cell>
        </row>
        <row r="17">
          <cell r="A17" t="str">
            <v>DFI664XXLSOF</v>
          </cell>
          <cell r="B17" t="str">
            <v>24" Dishwasher, 40 Series, Tall Tub, Water Softner, Panel Ready, 40 dBA</v>
          </cell>
          <cell r="C17" t="str">
            <v>No New Orders - DFI565XXLSOF</v>
          </cell>
          <cell r="D17"/>
          <cell r="E17">
            <v>1499</v>
          </cell>
          <cell r="F17">
            <v>1549</v>
          </cell>
        </row>
        <row r="18">
          <cell r="A18" t="str">
            <v>DBI364IS</v>
          </cell>
          <cell r="B18" t="str">
            <v>24" Dishwasher, 40 Series, ADA, SS, Pocket Handle, Front Control, 42 dBA</v>
          </cell>
          <cell r="C18" t="str">
            <v>Coming Soon</v>
          </cell>
          <cell r="D18"/>
          <cell r="E18">
            <v>1149</v>
          </cell>
          <cell r="F18">
            <v>1199</v>
          </cell>
        </row>
        <row r="19">
          <cell r="A19" t="str">
            <v>DBI564IS</v>
          </cell>
          <cell r="B19" t="str">
            <v>24" Dishwasher, 40 Series, ADA, SS, Pocket Handle, 42 dBA</v>
          </cell>
          <cell r="C19" t="str">
            <v>Coming Soon</v>
          </cell>
          <cell r="D19"/>
          <cell r="E19">
            <v>1149</v>
          </cell>
          <cell r="F19">
            <v>1199</v>
          </cell>
        </row>
        <row r="20">
          <cell r="A20" t="str">
            <v>DBI564ISSOF</v>
          </cell>
          <cell r="B20" t="str">
            <v>24" Dishwasher, 40 Series, ADA, Water Softener, SS, Pocket Handle, 42 dBA</v>
          </cell>
          <cell r="C20" t="str">
            <v>Coming Soon</v>
          </cell>
          <cell r="D20"/>
          <cell r="E20">
            <v>1199</v>
          </cell>
          <cell r="F20">
            <v>1249</v>
          </cell>
        </row>
        <row r="21">
          <cell r="A21" t="str">
            <v>DBI564TS</v>
          </cell>
          <cell r="B21" t="str">
            <v>24" Dishwasher, 40 Series, ADA, SS, ASKO T- Bar Handle, 42 dBA</v>
          </cell>
          <cell r="C21" t="str">
            <v>Coming Soon</v>
          </cell>
          <cell r="D21"/>
          <cell r="E21">
            <v>1249</v>
          </cell>
          <cell r="F21">
            <v>1299</v>
          </cell>
        </row>
        <row r="22">
          <cell r="A22" t="str">
            <v>DBI564THS</v>
          </cell>
          <cell r="B22" t="str">
            <v>24" Dishwasher, 40 Series, ADA, SS, SZW Tubular Handle, 42 dBA</v>
          </cell>
          <cell r="C22" t="str">
            <v>Coming Soon</v>
          </cell>
          <cell r="D22"/>
          <cell r="E22">
            <v>1299</v>
          </cell>
          <cell r="F22">
            <v>1349</v>
          </cell>
        </row>
        <row r="23">
          <cell r="A23" t="str">
            <v>DBI564PHS</v>
          </cell>
          <cell r="B23" t="str">
            <v>24" Dishwasher, 40 Series, ADA, SS, SZW Pro Handle, 42 dBA</v>
          </cell>
          <cell r="C23" t="str">
            <v>Coming Soon</v>
          </cell>
          <cell r="D23"/>
          <cell r="E23">
            <v>1349</v>
          </cell>
          <cell r="F23">
            <v>1399</v>
          </cell>
        </row>
        <row r="24">
          <cell r="A24" t="str">
            <v>DBI564IXXLS</v>
          </cell>
          <cell r="B24" t="str">
            <v>24" Dishwasher, 40 Series, Tall Tub, SS, Pocket Handle, 42 dBA</v>
          </cell>
          <cell r="C24" t="str">
            <v>Coming Soon</v>
          </cell>
          <cell r="D24"/>
          <cell r="E24">
            <v>1249</v>
          </cell>
          <cell r="F24">
            <v>1299</v>
          </cell>
        </row>
        <row r="25">
          <cell r="A25" t="str">
            <v>DFI564</v>
          </cell>
          <cell r="B25" t="str">
            <v>24" Dishwasher, 40 Series, ADA, Panel Ready, 42 dBA</v>
          </cell>
          <cell r="C25" t="str">
            <v>Available to Order</v>
          </cell>
          <cell r="D25"/>
          <cell r="E25">
            <v>1149</v>
          </cell>
          <cell r="F25">
            <v>1199</v>
          </cell>
        </row>
        <row r="26">
          <cell r="A26" t="str">
            <v>DFI564XXL</v>
          </cell>
          <cell r="B26" t="str">
            <v>24" Dishwasher, 40 Series, Tall Tub, Panel Ready, 42 dBA</v>
          </cell>
          <cell r="C26" t="str">
            <v>Available to Order</v>
          </cell>
          <cell r="D26"/>
          <cell r="E26">
            <v>1249</v>
          </cell>
          <cell r="F26">
            <v>1299</v>
          </cell>
        </row>
        <row r="27">
          <cell r="A27" t="str">
            <v>50 Series</v>
          </cell>
          <cell r="C27"/>
          <cell r="D27"/>
          <cell r="E27"/>
          <cell r="F27"/>
        </row>
        <row r="28">
          <cell r="A28" t="str">
            <v>DFI675XXL</v>
          </cell>
          <cell r="B28" t="str">
            <v>24" Dishwasher, 50 Series, Tall Tub, Panel Ready, 40 dBA</v>
          </cell>
          <cell r="C28" t="str">
            <v>No New Orders - DFI565XXL or DFI776XXLSOF</v>
          </cell>
          <cell r="D28"/>
          <cell r="E28">
            <v>1699</v>
          </cell>
          <cell r="F28">
            <v>1799</v>
          </cell>
        </row>
        <row r="29">
          <cell r="A29" t="str">
            <v>DBI675IXXLS</v>
          </cell>
          <cell r="B29" t="str">
            <v>24" Dishwasher, 50 Series, Tall Tub, SS, Pocket Handle, 40 dBA</v>
          </cell>
          <cell r="C29" t="str">
            <v>While supplies last</v>
          </cell>
          <cell r="D29">
            <v>1499</v>
          </cell>
          <cell r="E29"/>
          <cell r="F29">
            <v>1799</v>
          </cell>
        </row>
        <row r="30">
          <cell r="A30" t="str">
            <v>DBI675THXXLS</v>
          </cell>
          <cell r="B30" t="str">
            <v>24" Dishwasher, 50 Series, Tall Tub, SS, Tubular Handle, 40 dBA</v>
          </cell>
          <cell r="C30" t="str">
            <v>While supplies last</v>
          </cell>
          <cell r="D30">
            <v>1599</v>
          </cell>
          <cell r="E30"/>
          <cell r="F30">
            <v>1899</v>
          </cell>
        </row>
        <row r="31">
          <cell r="A31" t="str">
            <v>DBI675PHXXLS</v>
          </cell>
          <cell r="B31" t="str">
            <v>24" Dishwasher, 50 Series, Tall Tub, SS, Pro Handle, 40 dBA</v>
          </cell>
          <cell r="C31" t="str">
            <v>While supplies last</v>
          </cell>
          <cell r="D31">
            <v>1649</v>
          </cell>
          <cell r="E31"/>
          <cell r="F31">
            <v>1949</v>
          </cell>
        </row>
        <row r="32">
          <cell r="A32" t="str">
            <v>DBI565IXXLS</v>
          </cell>
          <cell r="B32" t="str">
            <v>24" Dishwasher, 50 Series, Tall Tub, SS, Pocket Handle, 40 dBA</v>
          </cell>
          <cell r="C32" t="str">
            <v>Coming Soon</v>
          </cell>
          <cell r="D32"/>
          <cell r="E32">
            <v>1649</v>
          </cell>
          <cell r="F32">
            <v>1749</v>
          </cell>
        </row>
        <row r="33">
          <cell r="A33" t="str">
            <v>DBI565TXXLS</v>
          </cell>
          <cell r="B33" t="str">
            <v>24" Dishwasher, 50 Series, Tall Tub, SS, ASKO T- Bar Handle, 40 dBA</v>
          </cell>
          <cell r="C33" t="str">
            <v>Coming Soon</v>
          </cell>
          <cell r="D33"/>
          <cell r="E33">
            <v>1749</v>
          </cell>
          <cell r="F33">
            <v>1849</v>
          </cell>
        </row>
        <row r="34">
          <cell r="A34" t="str">
            <v>DBI565THXXLS</v>
          </cell>
          <cell r="B34" t="str">
            <v>24" Dishwasher, 50 Series, Tall Tub, SS, SZW Tubular Handle, 40 dBA</v>
          </cell>
          <cell r="C34" t="str">
            <v>Coming Soon</v>
          </cell>
          <cell r="D34"/>
          <cell r="E34">
            <v>1799</v>
          </cell>
          <cell r="F34">
            <v>1899</v>
          </cell>
        </row>
        <row r="35">
          <cell r="A35" t="str">
            <v>DBI565PHXXLS</v>
          </cell>
          <cell r="B35" t="str">
            <v>24" Dishwasher, 50 Series, Tall Tub, SS, SZW Pro Handle, 40 dBA</v>
          </cell>
          <cell r="C35" t="str">
            <v>Coming Soon</v>
          </cell>
          <cell r="D35"/>
          <cell r="E35">
            <v>1849</v>
          </cell>
          <cell r="F35">
            <v>1949</v>
          </cell>
        </row>
        <row r="36">
          <cell r="A36" t="str">
            <v>DFI565</v>
          </cell>
          <cell r="B36" t="str">
            <v>24" Dishwasher, 50 Series, ADA, Panel Ready, 40 dBA</v>
          </cell>
          <cell r="C36" t="str">
            <v>Available to Order</v>
          </cell>
          <cell r="D36"/>
          <cell r="E36">
            <v>1549</v>
          </cell>
          <cell r="F36">
            <v>1649</v>
          </cell>
        </row>
        <row r="37">
          <cell r="A37" t="str">
            <v>DFI565XXL</v>
          </cell>
          <cell r="B37" t="str">
            <v>24" Dishwasher, 50 Series, Tall Tub, Panel Ready, 40 dBA</v>
          </cell>
          <cell r="C37" t="str">
            <v>Available to Order</v>
          </cell>
          <cell r="D37"/>
          <cell r="E37">
            <v>1649</v>
          </cell>
          <cell r="F37">
            <v>1749</v>
          </cell>
        </row>
        <row r="38">
          <cell r="A38" t="str">
            <v>DFI565XXLSOF</v>
          </cell>
          <cell r="B38" t="str">
            <v>24" Dishwasher, 50 Series, Tall Tub, Water Softener, Panel Ready, 40 dBA</v>
          </cell>
          <cell r="C38" t="str">
            <v>Available to Order</v>
          </cell>
          <cell r="D38"/>
          <cell r="E38">
            <v>1699</v>
          </cell>
          <cell r="F38">
            <v>1799</v>
          </cell>
        </row>
        <row r="39">
          <cell r="A39" t="str">
            <v>DSD565</v>
          </cell>
          <cell r="B39" t="str">
            <v>24" Dishwasher, 50 Series, ADA, Panel Ready with Sliding Door, 40 dBA</v>
          </cell>
          <cell r="C39" t="str">
            <v>Available to Order</v>
          </cell>
          <cell r="D39"/>
          <cell r="E39">
            <v>1599</v>
          </cell>
          <cell r="F39">
            <v>1699</v>
          </cell>
        </row>
        <row r="40">
          <cell r="A40" t="str">
            <v>60 Series / 60+ Series</v>
          </cell>
          <cell r="C40"/>
          <cell r="D40"/>
          <cell r="E40"/>
          <cell r="F40"/>
        </row>
        <row r="41">
          <cell r="A41" t="str">
            <v>DBI776IXXLSSOF</v>
          </cell>
          <cell r="B41" t="str">
            <v>24" Dishwasher, 60 Series, Tall Tub, SS, Water Softener, Pocket Handle, 39 dBA</v>
          </cell>
          <cell r="C41" t="str">
            <v>Available to Order</v>
          </cell>
          <cell r="D41"/>
          <cell r="E41">
            <v>2099</v>
          </cell>
          <cell r="F41">
            <v>2199</v>
          </cell>
        </row>
        <row r="42">
          <cell r="A42" t="str">
            <v>DFI776XXLSOF</v>
          </cell>
          <cell r="B42" t="str">
            <v>24" Dishwasher, 60 Series, Tall Tub, Water Softener, Panel Ready, 39 dBA</v>
          </cell>
          <cell r="C42" t="str">
            <v>Available to Order</v>
          </cell>
          <cell r="D42"/>
          <cell r="E42">
            <v>2099</v>
          </cell>
          <cell r="F42">
            <v>2199</v>
          </cell>
        </row>
        <row r="43">
          <cell r="A43" t="str">
            <v>DBI786IXXLSSOF</v>
          </cell>
          <cell r="B43" t="str">
            <v>24" Dishwasher, 60+ Series, Tall Tub, SS, Water Softener, Pocket Handle, 39dBA</v>
          </cell>
          <cell r="C43" t="str">
            <v>Available to Order</v>
          </cell>
          <cell r="D43"/>
          <cell r="E43">
            <v>2399</v>
          </cell>
          <cell r="F43">
            <v>2499</v>
          </cell>
        </row>
        <row r="44">
          <cell r="A44" t="str">
            <v>DFI786XXLSOF</v>
          </cell>
          <cell r="B44" t="str">
            <v>24" Dishwasher, 60+ Series, Tall Tub, Water Softener, Panel Ready, 39sBA</v>
          </cell>
          <cell r="C44" t="str">
            <v>Available to Order</v>
          </cell>
          <cell r="D44"/>
          <cell r="E44">
            <v>2399</v>
          </cell>
          <cell r="F44">
            <v>2499</v>
          </cell>
        </row>
        <row r="45">
          <cell r="A45" t="str">
            <v>Outdoor</v>
          </cell>
          <cell r="C45"/>
          <cell r="D45"/>
          <cell r="E45"/>
          <cell r="F45"/>
        </row>
        <row r="46">
          <cell r="A46" t="str">
            <v>DOD651PHXXLS</v>
          </cell>
          <cell r="B46" t="str">
            <v>Outdoor 24" Dishwasher, Tall Tub, Stainless Steel, Pro Handle, 48 dBA</v>
          </cell>
          <cell r="C46" t="str">
            <v>While supplies last</v>
          </cell>
          <cell r="D46">
            <v>3349</v>
          </cell>
          <cell r="E46">
            <v>3349</v>
          </cell>
          <cell r="F46">
            <v>3499</v>
          </cell>
        </row>
        <row r="47">
          <cell r="A47" t="str">
            <v>DOD561TXXLS</v>
          </cell>
          <cell r="B47" t="str">
            <v>Outdoor 24" Dishwasher, Tall Tub, Stainless Steel, ASKO T-Bar Handle, 48 dBA</v>
          </cell>
          <cell r="C47" t="str">
            <v>Coming Soon</v>
          </cell>
          <cell r="D47"/>
          <cell r="E47">
            <v>3599</v>
          </cell>
          <cell r="F47">
            <v>3699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8CA1D-F8E4-4EF2-A66F-05E5134E08D5}">
  <dimension ref="A1:N141"/>
  <sheetViews>
    <sheetView tabSelected="1" zoomScale="85" zoomScaleNormal="85" workbookViewId="0">
      <pane ySplit="6" topLeftCell="A37" activePane="bottomLeft" state="frozen"/>
      <selection pane="bottomLeft" activeCell="B58" sqref="B58"/>
    </sheetView>
  </sheetViews>
  <sheetFormatPr defaultRowHeight="15" x14ac:dyDescent="0.25"/>
  <cols>
    <col min="1" max="1" width="18.28515625" customWidth="1"/>
    <col min="2" max="2" width="15.5703125" style="1" customWidth="1"/>
    <col min="3" max="3" width="62.42578125" style="1" customWidth="1"/>
    <col min="4" max="4" width="14.5703125" style="66" customWidth="1"/>
    <col min="5" max="5" width="8.42578125" customWidth="1"/>
    <col min="6" max="6" width="10.85546875" customWidth="1"/>
    <col min="7" max="7" width="14.7109375" style="3" customWidth="1"/>
    <col min="8" max="8" width="14.7109375" style="61" customWidth="1"/>
    <col min="9" max="9" width="14.7109375" style="2" customWidth="1"/>
    <col min="11" max="11" width="10.7109375" customWidth="1"/>
    <col min="12" max="12" width="10.7109375" style="125" customWidth="1"/>
    <col min="13" max="14" width="10.7109375" customWidth="1"/>
  </cols>
  <sheetData>
    <row r="1" spans="1:9" x14ac:dyDescent="0.25">
      <c r="I1" s="4"/>
    </row>
    <row r="2" spans="1:9" ht="18.75" x14ac:dyDescent="0.3">
      <c r="D2" s="84"/>
      <c r="G2" s="60"/>
      <c r="H2" s="126"/>
      <c r="I2" s="127"/>
    </row>
    <row r="4" spans="1:9" x14ac:dyDescent="0.25">
      <c r="I4" s="4"/>
    </row>
    <row r="5" spans="1:9" ht="39.950000000000003" customHeight="1" x14ac:dyDescent="0.3">
      <c r="B5" s="58"/>
      <c r="I5" s="4" t="s">
        <v>161</v>
      </c>
    </row>
    <row r="6" spans="1:9" ht="50.1" customHeight="1" x14ac:dyDescent="0.25">
      <c r="A6" s="52" t="s">
        <v>155</v>
      </c>
      <c r="B6" s="5" t="s">
        <v>0</v>
      </c>
      <c r="C6" s="5" t="s">
        <v>1</v>
      </c>
      <c r="D6" s="6" t="s">
        <v>79</v>
      </c>
      <c r="E6" s="6" t="s">
        <v>2</v>
      </c>
      <c r="F6" s="6" t="s">
        <v>3</v>
      </c>
      <c r="G6" s="90" t="s">
        <v>154</v>
      </c>
      <c r="H6" s="90" t="s">
        <v>4</v>
      </c>
      <c r="I6" s="90" t="s">
        <v>5</v>
      </c>
    </row>
    <row r="7" spans="1:9" x14ac:dyDescent="0.25">
      <c r="A7" s="116"/>
      <c r="B7" s="102" t="s">
        <v>54</v>
      </c>
      <c r="C7" s="5"/>
      <c r="D7" s="67"/>
      <c r="E7" s="6"/>
      <c r="F7" s="6"/>
      <c r="G7" s="35"/>
      <c r="H7" s="35"/>
      <c r="I7" s="35"/>
    </row>
    <row r="8" spans="1:9" x14ac:dyDescent="0.25">
      <c r="A8" s="116"/>
      <c r="B8" s="103" t="s">
        <v>47</v>
      </c>
      <c r="C8" s="10"/>
      <c r="D8" s="68"/>
      <c r="E8" s="17"/>
      <c r="F8" s="17"/>
      <c r="G8" s="36"/>
      <c r="H8" s="62"/>
      <c r="I8" s="32"/>
    </row>
    <row r="9" spans="1:9" x14ac:dyDescent="0.25">
      <c r="A9" s="117" t="str">
        <f>VLOOKUP(B9,[1]MAPPRICINGPERWARREN!$A$1:$F$47,3,FALSE)</f>
        <v>While supplies last</v>
      </c>
      <c r="B9" s="104" t="s">
        <v>9</v>
      </c>
      <c r="C9" s="59" t="s">
        <v>120</v>
      </c>
      <c r="D9" s="69">
        <v>3838782510380</v>
      </c>
      <c r="E9" s="7" t="s">
        <v>10</v>
      </c>
      <c r="F9" s="7" t="s">
        <v>8</v>
      </c>
      <c r="G9" s="37">
        <v>949</v>
      </c>
      <c r="H9" s="42"/>
      <c r="I9" s="42">
        <v>1099</v>
      </c>
    </row>
    <row r="10" spans="1:9" x14ac:dyDescent="0.25">
      <c r="A10" s="117" t="str">
        <f>VLOOKUP(B10,[1]MAPPRICINGPERWARREN!$A$1:$F$47,3,FALSE)</f>
        <v>While supplies last</v>
      </c>
      <c r="B10" s="105" t="s">
        <v>11</v>
      </c>
      <c r="C10" s="8" t="s">
        <v>119</v>
      </c>
      <c r="D10" s="70">
        <v>3838782508158</v>
      </c>
      <c r="E10" s="9" t="s">
        <v>10</v>
      </c>
      <c r="F10" s="9" t="s">
        <v>12</v>
      </c>
      <c r="G10" s="37">
        <v>999</v>
      </c>
      <c r="H10" s="42"/>
      <c r="I10" s="42">
        <v>1149</v>
      </c>
    </row>
    <row r="11" spans="1:9" x14ac:dyDescent="0.25">
      <c r="A11" s="117" t="str">
        <f>VLOOKUP(B11,[1]MAPPRICINGPERWARREN!$A$1:$F$47,3,FALSE)</f>
        <v>While supplies last</v>
      </c>
      <c r="B11" s="105" t="s">
        <v>13</v>
      </c>
      <c r="C11" s="8" t="s">
        <v>121</v>
      </c>
      <c r="D11" s="70">
        <v>3838782511417</v>
      </c>
      <c r="E11" s="9" t="s">
        <v>10</v>
      </c>
      <c r="F11" s="9" t="s">
        <v>8</v>
      </c>
      <c r="G11" s="37">
        <v>1099</v>
      </c>
      <c r="H11" s="42"/>
      <c r="I11" s="42">
        <v>1249</v>
      </c>
    </row>
    <row r="12" spans="1:9" x14ac:dyDescent="0.25">
      <c r="A12" s="118"/>
      <c r="B12" s="103" t="s">
        <v>48</v>
      </c>
      <c r="C12" s="8"/>
      <c r="D12" s="71"/>
      <c r="E12" s="9"/>
      <c r="F12" s="9"/>
      <c r="G12" s="37"/>
      <c r="H12" s="42"/>
      <c r="I12" s="42"/>
    </row>
    <row r="13" spans="1:9" x14ac:dyDescent="0.25">
      <c r="A13" s="117" t="str">
        <f>VLOOKUP(B13,[1]MAPPRICINGPERWARREN!$A$1:$F$47,3,FALSE)</f>
        <v>While supplies last</v>
      </c>
      <c r="B13" s="105" t="s">
        <v>14</v>
      </c>
      <c r="C13" s="8" t="s">
        <v>122</v>
      </c>
      <c r="D13" s="70">
        <v>3838782508967</v>
      </c>
      <c r="E13" s="9" t="s">
        <v>7</v>
      </c>
      <c r="F13" s="9" t="s">
        <v>8</v>
      </c>
      <c r="G13" s="37">
        <v>1199</v>
      </c>
      <c r="H13" s="42"/>
      <c r="I13" s="42">
        <v>1499</v>
      </c>
    </row>
    <row r="14" spans="1:9" x14ac:dyDescent="0.25">
      <c r="A14" s="117" t="str">
        <f>VLOOKUP(B14,[1]MAPPRICINGPERWARREN!$A$1:$F$47,3,FALSE)</f>
        <v>While supplies last</v>
      </c>
      <c r="B14" s="105" t="s">
        <v>15</v>
      </c>
      <c r="C14" s="8" t="s">
        <v>123</v>
      </c>
      <c r="D14" s="70">
        <v>3838782509841</v>
      </c>
      <c r="E14" s="9" t="s">
        <v>7</v>
      </c>
      <c r="F14" s="9" t="s">
        <v>8</v>
      </c>
      <c r="G14" s="37">
        <v>1349</v>
      </c>
      <c r="H14" s="42"/>
      <c r="I14" s="42">
        <v>1649</v>
      </c>
    </row>
    <row r="15" spans="1:9" x14ac:dyDescent="0.25">
      <c r="A15" s="118"/>
      <c r="B15" s="105" t="s">
        <v>59</v>
      </c>
      <c r="C15" s="10" t="s">
        <v>147</v>
      </c>
      <c r="D15" s="70">
        <v>3838782650635</v>
      </c>
      <c r="E15" s="9" t="s">
        <v>10</v>
      </c>
      <c r="F15" s="9" t="s">
        <v>8</v>
      </c>
      <c r="G15" s="37"/>
      <c r="H15" s="42">
        <v>1149</v>
      </c>
      <c r="I15" s="42">
        <v>1199</v>
      </c>
    </row>
    <row r="16" spans="1:9" x14ac:dyDescent="0.25">
      <c r="A16" s="118"/>
      <c r="B16" s="105" t="s">
        <v>60</v>
      </c>
      <c r="C16" s="10" t="s">
        <v>106</v>
      </c>
      <c r="D16" s="72">
        <v>3838782639548</v>
      </c>
      <c r="E16" s="9" t="s">
        <v>10</v>
      </c>
      <c r="F16" s="9" t="s">
        <v>8</v>
      </c>
      <c r="G16" s="37"/>
      <c r="H16" s="42">
        <v>999</v>
      </c>
      <c r="I16" s="42">
        <v>1049</v>
      </c>
    </row>
    <row r="17" spans="1:9" x14ac:dyDescent="0.25">
      <c r="A17" s="118"/>
      <c r="B17" s="105" t="s">
        <v>61</v>
      </c>
      <c r="C17" s="10" t="s">
        <v>107</v>
      </c>
      <c r="D17" s="72">
        <v>3838782645464</v>
      </c>
      <c r="E17" s="9" t="s">
        <v>10</v>
      </c>
      <c r="F17" s="9" t="s">
        <v>12</v>
      </c>
      <c r="G17" s="37"/>
      <c r="H17" s="42">
        <v>1199</v>
      </c>
      <c r="I17" s="42">
        <v>1249</v>
      </c>
    </row>
    <row r="18" spans="1:9" x14ac:dyDescent="0.25">
      <c r="A18" s="119" t="s">
        <v>162</v>
      </c>
      <c r="B18" s="105" t="s">
        <v>163</v>
      </c>
      <c r="C18" s="10" t="s">
        <v>164</v>
      </c>
      <c r="D18" s="91">
        <v>3838782774393</v>
      </c>
      <c r="E18" s="9" t="s">
        <v>10</v>
      </c>
      <c r="F18" s="9" t="s">
        <v>8</v>
      </c>
      <c r="G18" s="38"/>
      <c r="H18" s="41">
        <v>1349</v>
      </c>
      <c r="I18" s="41">
        <v>1399</v>
      </c>
    </row>
    <row r="19" spans="1:9" x14ac:dyDescent="0.25">
      <c r="A19" s="118"/>
      <c r="B19" s="105" t="s">
        <v>62</v>
      </c>
      <c r="C19" s="49" t="s">
        <v>149</v>
      </c>
      <c r="D19" s="72">
        <v>3838782641725</v>
      </c>
      <c r="E19" s="9" t="s">
        <v>10</v>
      </c>
      <c r="F19" s="9" t="s">
        <v>8</v>
      </c>
      <c r="G19" s="37"/>
      <c r="H19" s="42">
        <v>1249</v>
      </c>
      <c r="I19" s="42">
        <v>1299</v>
      </c>
    </row>
    <row r="20" spans="1:9" x14ac:dyDescent="0.25">
      <c r="A20" s="118"/>
      <c r="B20" s="105" t="s">
        <v>63</v>
      </c>
      <c r="C20" s="10" t="s">
        <v>108</v>
      </c>
      <c r="D20" s="72">
        <v>3838782628504</v>
      </c>
      <c r="E20" s="9" t="s">
        <v>10</v>
      </c>
      <c r="F20" s="9" t="s">
        <v>8</v>
      </c>
      <c r="G20" s="37"/>
      <c r="H20" s="42">
        <v>1299</v>
      </c>
      <c r="I20" s="42">
        <v>1349</v>
      </c>
    </row>
    <row r="21" spans="1:9" x14ac:dyDescent="0.25">
      <c r="A21" s="118"/>
      <c r="B21" s="105" t="s">
        <v>64</v>
      </c>
      <c r="C21" s="10" t="s">
        <v>109</v>
      </c>
      <c r="D21" s="72">
        <v>3838782641794</v>
      </c>
      <c r="E21" s="9" t="s">
        <v>10</v>
      </c>
      <c r="F21" s="9" t="s">
        <v>8</v>
      </c>
      <c r="G21" s="37"/>
      <c r="H21" s="42">
        <v>1349</v>
      </c>
      <c r="I21" s="42">
        <v>1399</v>
      </c>
    </row>
    <row r="22" spans="1:9" x14ac:dyDescent="0.25">
      <c r="A22" s="118"/>
      <c r="B22" s="105" t="s">
        <v>65</v>
      </c>
      <c r="C22" s="10" t="s">
        <v>110</v>
      </c>
      <c r="D22" s="72">
        <v>3838782650673</v>
      </c>
      <c r="E22" s="9" t="s">
        <v>7</v>
      </c>
      <c r="F22" s="9" t="s">
        <v>8</v>
      </c>
      <c r="G22" s="37"/>
      <c r="H22" s="42">
        <v>1249</v>
      </c>
      <c r="I22" s="42">
        <v>1299</v>
      </c>
    </row>
    <row r="23" spans="1:9" x14ac:dyDescent="0.25">
      <c r="A23" s="118"/>
      <c r="B23" s="105" t="s">
        <v>66</v>
      </c>
      <c r="C23" s="10" t="s">
        <v>111</v>
      </c>
      <c r="D23" s="72">
        <v>3838782627453</v>
      </c>
      <c r="E23" s="9" t="s">
        <v>10</v>
      </c>
      <c r="F23" s="9" t="s">
        <v>8</v>
      </c>
      <c r="G23" s="37"/>
      <c r="H23" s="42">
        <v>1149</v>
      </c>
      <c r="I23" s="42">
        <v>1199</v>
      </c>
    </row>
    <row r="24" spans="1:9" x14ac:dyDescent="0.25">
      <c r="A24" s="118"/>
      <c r="B24" s="105" t="s">
        <v>67</v>
      </c>
      <c r="C24" s="10" t="s">
        <v>124</v>
      </c>
      <c r="D24" s="72">
        <v>3838782627491</v>
      </c>
      <c r="E24" s="9" t="s">
        <v>7</v>
      </c>
      <c r="F24" s="9" t="s">
        <v>8</v>
      </c>
      <c r="G24" s="37"/>
      <c r="H24" s="42">
        <v>1249</v>
      </c>
      <c r="I24" s="42">
        <v>1299</v>
      </c>
    </row>
    <row r="25" spans="1:9" x14ac:dyDescent="0.25">
      <c r="A25" s="118"/>
      <c r="B25" s="103" t="s">
        <v>100</v>
      </c>
      <c r="C25" s="8"/>
      <c r="D25" s="73"/>
      <c r="E25" s="9"/>
      <c r="F25" s="9"/>
      <c r="G25" s="37"/>
      <c r="H25" s="42"/>
      <c r="I25" s="42"/>
    </row>
    <row r="26" spans="1:9" x14ac:dyDescent="0.25">
      <c r="A26" s="117" t="str">
        <f>VLOOKUP(B26,[1]MAPPRICINGPERWARREN!$A$1:$F$47,3,FALSE)</f>
        <v>While supplies last</v>
      </c>
      <c r="B26" s="105" t="s">
        <v>16</v>
      </c>
      <c r="C26" s="8" t="s">
        <v>125</v>
      </c>
      <c r="D26" s="70">
        <v>3838782511844</v>
      </c>
      <c r="E26" s="9" t="s">
        <v>7</v>
      </c>
      <c r="F26" s="9" t="s">
        <v>8</v>
      </c>
      <c r="G26" s="37">
        <v>1599</v>
      </c>
      <c r="H26" s="42"/>
      <c r="I26" s="42">
        <v>1899</v>
      </c>
    </row>
    <row r="27" spans="1:9" x14ac:dyDescent="0.25">
      <c r="A27" s="118"/>
      <c r="B27" s="105" t="s">
        <v>68</v>
      </c>
      <c r="C27" s="10" t="s">
        <v>112</v>
      </c>
      <c r="D27" s="74">
        <v>3838782627484</v>
      </c>
      <c r="E27" s="9" t="s">
        <v>7</v>
      </c>
      <c r="F27" s="9" t="s">
        <v>8</v>
      </c>
      <c r="G27" s="37"/>
      <c r="H27" s="42">
        <v>1649</v>
      </c>
      <c r="I27" s="42">
        <v>1749</v>
      </c>
    </row>
    <row r="28" spans="1:9" x14ac:dyDescent="0.25">
      <c r="A28" s="118"/>
      <c r="B28" s="105" t="s">
        <v>69</v>
      </c>
      <c r="C28" s="49" t="s">
        <v>150</v>
      </c>
      <c r="D28" s="72">
        <v>3838782628443</v>
      </c>
      <c r="E28" s="9" t="s">
        <v>7</v>
      </c>
      <c r="F28" s="9" t="s">
        <v>8</v>
      </c>
      <c r="G28" s="37"/>
      <c r="H28" s="42">
        <v>1749</v>
      </c>
      <c r="I28" s="42">
        <v>1849</v>
      </c>
    </row>
    <row r="29" spans="1:9" x14ac:dyDescent="0.25">
      <c r="A29" s="118"/>
      <c r="B29" s="105" t="s">
        <v>70</v>
      </c>
      <c r="C29" s="10" t="s">
        <v>113</v>
      </c>
      <c r="D29" s="72">
        <v>3838782639081</v>
      </c>
      <c r="E29" s="9" t="s">
        <v>7</v>
      </c>
      <c r="F29" s="9" t="s">
        <v>8</v>
      </c>
      <c r="G29" s="37"/>
      <c r="H29" s="42">
        <v>1799</v>
      </c>
      <c r="I29" s="42">
        <v>1899</v>
      </c>
    </row>
    <row r="30" spans="1:9" x14ac:dyDescent="0.25">
      <c r="A30" s="119" t="s">
        <v>162</v>
      </c>
      <c r="B30" s="105" t="s">
        <v>165</v>
      </c>
      <c r="C30" s="10" t="s">
        <v>166</v>
      </c>
      <c r="D30" s="91">
        <v>3838782774546</v>
      </c>
      <c r="E30" s="9" t="s">
        <v>7</v>
      </c>
      <c r="F30" s="9" t="s">
        <v>8</v>
      </c>
      <c r="G30" s="37"/>
      <c r="H30" s="42">
        <v>1849</v>
      </c>
      <c r="I30" s="42">
        <v>1949</v>
      </c>
    </row>
    <row r="31" spans="1:9" x14ac:dyDescent="0.25">
      <c r="A31" s="118"/>
      <c r="B31" s="105" t="s">
        <v>71</v>
      </c>
      <c r="C31" s="10" t="s">
        <v>114</v>
      </c>
      <c r="D31" s="72">
        <v>3838782639074</v>
      </c>
      <c r="E31" s="9" t="s">
        <v>7</v>
      </c>
      <c r="F31" s="9" t="s">
        <v>8</v>
      </c>
      <c r="G31" s="37"/>
      <c r="H31" s="42">
        <v>1849</v>
      </c>
      <c r="I31" s="42">
        <v>1949</v>
      </c>
    </row>
    <row r="32" spans="1:9" x14ac:dyDescent="0.25">
      <c r="A32" s="118"/>
      <c r="B32" s="105" t="s">
        <v>72</v>
      </c>
      <c r="C32" s="10" t="s">
        <v>115</v>
      </c>
      <c r="D32" s="72">
        <v>3838782628436</v>
      </c>
      <c r="E32" s="9" t="s">
        <v>10</v>
      </c>
      <c r="F32" s="9" t="s">
        <v>8</v>
      </c>
      <c r="G32" s="37"/>
      <c r="H32" s="42">
        <v>1549</v>
      </c>
      <c r="I32" s="42">
        <v>1649</v>
      </c>
    </row>
    <row r="33" spans="1:9" x14ac:dyDescent="0.25">
      <c r="A33" s="118"/>
      <c r="B33" s="105" t="s">
        <v>73</v>
      </c>
      <c r="C33" s="10" t="s">
        <v>116</v>
      </c>
      <c r="D33" s="72">
        <v>3838782647833</v>
      </c>
      <c r="E33" s="9" t="s">
        <v>7</v>
      </c>
      <c r="F33" s="9" t="s">
        <v>8</v>
      </c>
      <c r="G33" s="37"/>
      <c r="H33" s="42">
        <v>1649</v>
      </c>
      <c r="I33" s="42">
        <v>1749</v>
      </c>
    </row>
    <row r="34" spans="1:9" x14ac:dyDescent="0.25">
      <c r="A34" s="118"/>
      <c r="B34" s="105" t="s">
        <v>74</v>
      </c>
      <c r="C34" s="10" t="s">
        <v>117</v>
      </c>
      <c r="D34" s="72">
        <v>3838782628542</v>
      </c>
      <c r="E34" s="9" t="s">
        <v>7</v>
      </c>
      <c r="F34" s="9" t="s">
        <v>12</v>
      </c>
      <c r="G34" s="37"/>
      <c r="H34" s="42">
        <v>1699</v>
      </c>
      <c r="I34" s="42">
        <v>1799</v>
      </c>
    </row>
    <row r="35" spans="1:9" x14ac:dyDescent="0.25">
      <c r="A35" s="118"/>
      <c r="B35" s="105" t="s">
        <v>75</v>
      </c>
      <c r="C35" s="10" t="s">
        <v>118</v>
      </c>
      <c r="D35" s="72">
        <v>3838782650666</v>
      </c>
      <c r="E35" s="9" t="s">
        <v>7</v>
      </c>
      <c r="F35" s="9" t="s">
        <v>8</v>
      </c>
      <c r="G35" s="37"/>
      <c r="H35" s="42">
        <v>1649</v>
      </c>
      <c r="I35" s="42">
        <v>1749</v>
      </c>
    </row>
    <row r="36" spans="1:9" x14ac:dyDescent="0.25">
      <c r="A36" s="118"/>
      <c r="B36" s="103" t="s">
        <v>105</v>
      </c>
      <c r="C36" s="10"/>
      <c r="D36" s="75"/>
      <c r="E36" s="9"/>
      <c r="F36" s="9"/>
      <c r="G36" s="37"/>
      <c r="H36" s="42"/>
      <c r="I36" s="42"/>
    </row>
    <row r="37" spans="1:9" x14ac:dyDescent="0.25">
      <c r="A37" s="118"/>
      <c r="B37" s="105" t="s">
        <v>76</v>
      </c>
      <c r="C37" s="10" t="s">
        <v>101</v>
      </c>
      <c r="D37" s="72">
        <v>3838782650659</v>
      </c>
      <c r="E37" s="9" t="s">
        <v>7</v>
      </c>
      <c r="F37" s="9" t="s">
        <v>12</v>
      </c>
      <c r="G37" s="37"/>
      <c r="H37" s="42">
        <v>2099</v>
      </c>
      <c r="I37" s="42">
        <v>2199</v>
      </c>
    </row>
    <row r="38" spans="1:9" x14ac:dyDescent="0.25">
      <c r="A38" s="118"/>
      <c r="B38" s="105" t="s">
        <v>77</v>
      </c>
      <c r="C38" s="10" t="s">
        <v>102</v>
      </c>
      <c r="D38" s="72">
        <v>3838782634703</v>
      </c>
      <c r="E38" s="9" t="s">
        <v>7</v>
      </c>
      <c r="F38" s="9" t="s">
        <v>12</v>
      </c>
      <c r="G38" s="37"/>
      <c r="H38" s="42">
        <v>2099</v>
      </c>
      <c r="I38" s="42">
        <v>2199</v>
      </c>
    </row>
    <row r="39" spans="1:9" x14ac:dyDescent="0.25">
      <c r="A39" s="118"/>
      <c r="B39" s="106" t="s">
        <v>146</v>
      </c>
      <c r="C39" s="10" t="s">
        <v>103</v>
      </c>
      <c r="D39" s="72">
        <v>3838782650642</v>
      </c>
      <c r="E39" s="9" t="s">
        <v>7</v>
      </c>
      <c r="F39" s="9" t="s">
        <v>12</v>
      </c>
      <c r="G39" s="37"/>
      <c r="H39" s="42">
        <v>2399</v>
      </c>
      <c r="I39" s="42">
        <v>2499</v>
      </c>
    </row>
    <row r="40" spans="1:9" x14ac:dyDescent="0.25">
      <c r="A40" s="118"/>
      <c r="B40" s="105" t="s">
        <v>78</v>
      </c>
      <c r="C40" s="10" t="s">
        <v>104</v>
      </c>
      <c r="D40" s="72">
        <v>3838782628535</v>
      </c>
      <c r="E40" s="9" t="s">
        <v>7</v>
      </c>
      <c r="F40" s="9" t="s">
        <v>12</v>
      </c>
      <c r="G40" s="37"/>
      <c r="H40" s="42">
        <v>2399</v>
      </c>
      <c r="I40" s="42">
        <v>2499</v>
      </c>
    </row>
    <row r="41" spans="1:9" x14ac:dyDescent="0.25">
      <c r="A41" s="118"/>
      <c r="B41" s="103" t="s">
        <v>6</v>
      </c>
      <c r="C41" s="11"/>
      <c r="D41" s="76"/>
      <c r="E41" s="12"/>
      <c r="F41" s="12"/>
      <c r="G41" s="37"/>
      <c r="H41" s="42"/>
      <c r="I41" s="42"/>
    </row>
    <row r="42" spans="1:9" x14ac:dyDescent="0.25">
      <c r="A42" s="118"/>
      <c r="B42" s="11" t="s">
        <v>58</v>
      </c>
      <c r="C42" s="49" t="s">
        <v>148</v>
      </c>
      <c r="D42" s="74">
        <v>3838782688058</v>
      </c>
      <c r="E42" s="9" t="s">
        <v>7</v>
      </c>
      <c r="F42" s="9" t="s">
        <v>8</v>
      </c>
      <c r="G42" s="37"/>
      <c r="H42" s="42">
        <v>3599</v>
      </c>
      <c r="I42" s="42">
        <v>3699</v>
      </c>
    </row>
    <row r="43" spans="1:9" x14ac:dyDescent="0.25">
      <c r="A43" s="116"/>
      <c r="B43" s="102" t="s">
        <v>82</v>
      </c>
      <c r="C43" s="39"/>
      <c r="D43" s="77"/>
      <c r="E43" s="40"/>
      <c r="F43" s="40"/>
      <c r="G43" s="38"/>
      <c r="H43" s="42"/>
      <c r="I43" s="42"/>
    </row>
    <row r="44" spans="1:9" x14ac:dyDescent="0.25">
      <c r="A44" s="116"/>
      <c r="B44" s="107">
        <v>450087</v>
      </c>
      <c r="C44" s="85" t="s">
        <v>99</v>
      </c>
      <c r="D44" s="74">
        <v>3838942202223</v>
      </c>
      <c r="E44" s="9"/>
      <c r="F44" s="13"/>
      <c r="G44" s="37"/>
      <c r="H44" s="42">
        <v>239</v>
      </c>
      <c r="I44" s="42">
        <v>249</v>
      </c>
    </row>
    <row r="45" spans="1:9" x14ac:dyDescent="0.25">
      <c r="A45" s="116"/>
      <c r="B45" s="107">
        <v>450089</v>
      </c>
      <c r="C45" s="85" t="s">
        <v>55</v>
      </c>
      <c r="D45" s="78">
        <v>3838942269394</v>
      </c>
      <c r="E45" s="9"/>
      <c r="F45" s="13"/>
      <c r="G45" s="37"/>
      <c r="H45" s="42">
        <v>239</v>
      </c>
      <c r="I45" s="42">
        <v>249</v>
      </c>
    </row>
    <row r="46" spans="1:9" x14ac:dyDescent="0.25">
      <c r="A46" s="116"/>
      <c r="B46" s="107">
        <v>462811</v>
      </c>
      <c r="C46" s="92" t="s">
        <v>167</v>
      </c>
      <c r="D46" s="74">
        <v>3838942655937</v>
      </c>
      <c r="E46" s="9"/>
      <c r="F46" s="13"/>
      <c r="G46" s="37"/>
      <c r="H46" s="42">
        <v>289</v>
      </c>
      <c r="I46" s="42">
        <v>299</v>
      </c>
    </row>
    <row r="47" spans="1:9" x14ac:dyDescent="0.25">
      <c r="A47" s="116"/>
      <c r="B47" s="107">
        <v>462507</v>
      </c>
      <c r="C47" s="14" t="s">
        <v>168</v>
      </c>
      <c r="D47" s="74">
        <v>3838942655883</v>
      </c>
      <c r="E47" s="15"/>
      <c r="F47" s="15"/>
      <c r="G47" s="37"/>
      <c r="H47" s="42">
        <v>289</v>
      </c>
      <c r="I47" s="42">
        <v>299</v>
      </c>
    </row>
    <row r="48" spans="1:9" x14ac:dyDescent="0.25">
      <c r="A48" s="119" t="s">
        <v>169</v>
      </c>
      <c r="B48" s="105">
        <v>902607</v>
      </c>
      <c r="C48" s="14" t="s">
        <v>170</v>
      </c>
      <c r="D48" s="93">
        <v>3838782765025</v>
      </c>
      <c r="E48" s="9"/>
      <c r="F48" s="9"/>
      <c r="G48" s="94"/>
      <c r="H48" s="42">
        <v>209</v>
      </c>
      <c r="I48" s="42">
        <v>219</v>
      </c>
    </row>
    <row r="49" spans="1:9" x14ac:dyDescent="0.25">
      <c r="A49" s="119" t="s">
        <v>169</v>
      </c>
      <c r="B49" s="105">
        <v>902622</v>
      </c>
      <c r="C49" s="17" t="s">
        <v>171</v>
      </c>
      <c r="D49" s="95">
        <v>3838782765049</v>
      </c>
      <c r="E49" s="9"/>
      <c r="F49" s="9"/>
      <c r="G49" s="38"/>
      <c r="H49" s="42">
        <v>289</v>
      </c>
      <c r="I49" s="42">
        <v>299</v>
      </c>
    </row>
    <row r="50" spans="1:9" x14ac:dyDescent="0.25">
      <c r="A50" s="116"/>
      <c r="B50" s="102" t="s">
        <v>93</v>
      </c>
      <c r="C50" s="39"/>
      <c r="D50" s="77"/>
      <c r="E50" s="40"/>
      <c r="F50" s="40"/>
      <c r="G50" s="94"/>
      <c r="H50" s="42"/>
      <c r="I50" s="42"/>
    </row>
    <row r="51" spans="1:9" x14ac:dyDescent="0.25">
      <c r="A51" s="116"/>
      <c r="B51" s="108">
        <v>886703</v>
      </c>
      <c r="C51" s="16" t="s">
        <v>172</v>
      </c>
      <c r="D51" s="74"/>
      <c r="E51" s="9"/>
      <c r="F51" s="9"/>
      <c r="G51" s="41"/>
      <c r="H51" s="42">
        <v>144</v>
      </c>
      <c r="I51" s="42">
        <v>149</v>
      </c>
    </row>
    <row r="52" spans="1:9" x14ac:dyDescent="0.25">
      <c r="A52" s="116"/>
      <c r="B52" s="108">
        <v>886704</v>
      </c>
      <c r="C52" s="16" t="s">
        <v>173</v>
      </c>
      <c r="D52" s="74"/>
      <c r="E52" s="9"/>
      <c r="F52" s="9"/>
      <c r="G52" s="41"/>
      <c r="H52" s="42">
        <v>109</v>
      </c>
      <c r="I52" s="42">
        <v>114</v>
      </c>
    </row>
    <row r="53" spans="1:9" x14ac:dyDescent="0.25">
      <c r="A53" s="116"/>
      <c r="B53" s="108">
        <v>886705</v>
      </c>
      <c r="C53" s="51" t="s">
        <v>153</v>
      </c>
      <c r="D53" s="74"/>
      <c r="E53" s="9"/>
      <c r="F53" s="9"/>
      <c r="G53" s="38"/>
      <c r="H53" s="42">
        <v>94</v>
      </c>
      <c r="I53" s="42">
        <v>105</v>
      </c>
    </row>
    <row r="54" spans="1:9" x14ac:dyDescent="0.25">
      <c r="A54" s="119" t="s">
        <v>169</v>
      </c>
      <c r="B54" s="105">
        <v>903881</v>
      </c>
      <c r="C54" s="51" t="s">
        <v>174</v>
      </c>
      <c r="D54" s="74"/>
      <c r="E54" s="9"/>
      <c r="F54" s="9"/>
      <c r="G54" s="38"/>
      <c r="H54" s="42">
        <v>112</v>
      </c>
      <c r="I54" s="42">
        <v>117</v>
      </c>
    </row>
    <row r="55" spans="1:9" x14ac:dyDescent="0.25">
      <c r="A55" s="116"/>
      <c r="B55" s="109" t="s">
        <v>53</v>
      </c>
      <c r="C55" s="39"/>
      <c r="D55" s="77"/>
      <c r="E55" s="40"/>
      <c r="F55" s="40"/>
      <c r="G55" s="94"/>
      <c r="H55" s="42"/>
      <c r="I55" s="42"/>
    </row>
    <row r="56" spans="1:9" x14ac:dyDescent="0.25">
      <c r="A56" s="116"/>
      <c r="B56" s="104">
        <v>687479</v>
      </c>
      <c r="C56" s="17" t="s">
        <v>83</v>
      </c>
      <c r="D56" s="79"/>
      <c r="E56" s="9"/>
      <c r="F56" s="9"/>
      <c r="G56" s="41"/>
      <c r="H56" s="42">
        <v>64</v>
      </c>
      <c r="I56" s="42">
        <v>67</v>
      </c>
    </row>
    <row r="57" spans="1:9" x14ac:dyDescent="0.25">
      <c r="A57" s="116"/>
      <c r="B57" s="104">
        <v>602908</v>
      </c>
      <c r="C57" s="86" t="s">
        <v>92</v>
      </c>
      <c r="D57" s="87"/>
      <c r="E57" s="88"/>
      <c r="F57" s="88"/>
      <c r="G57" s="41"/>
      <c r="H57" s="41">
        <v>19</v>
      </c>
      <c r="I57" s="41">
        <v>20</v>
      </c>
    </row>
    <row r="58" spans="1:9" x14ac:dyDescent="0.25">
      <c r="A58" s="116"/>
      <c r="B58" s="110" t="s">
        <v>94</v>
      </c>
      <c r="C58" s="23"/>
      <c r="D58" s="82"/>
      <c r="E58" s="24"/>
      <c r="F58" s="89"/>
      <c r="G58" s="42"/>
      <c r="H58" s="42"/>
      <c r="I58" s="42"/>
    </row>
    <row r="59" spans="1:9" x14ac:dyDescent="0.25">
      <c r="A59" s="116"/>
      <c r="B59" s="111" t="s">
        <v>17</v>
      </c>
      <c r="C59" s="18"/>
      <c r="D59" s="80"/>
      <c r="E59" s="45" t="s">
        <v>18</v>
      </c>
      <c r="F59" s="19"/>
      <c r="G59" s="37"/>
      <c r="H59" s="42"/>
      <c r="I59" s="42"/>
    </row>
    <row r="60" spans="1:9" x14ac:dyDescent="0.25">
      <c r="A60" s="116"/>
      <c r="B60" s="104" t="s">
        <v>19</v>
      </c>
      <c r="C60" s="20" t="s">
        <v>135</v>
      </c>
      <c r="D60" s="81">
        <v>3838782012808</v>
      </c>
      <c r="E60" s="21" t="s">
        <v>20</v>
      </c>
      <c r="F60" s="21"/>
      <c r="G60" s="37"/>
      <c r="H60" s="42">
        <v>1499</v>
      </c>
      <c r="I60" s="42">
        <v>1599</v>
      </c>
    </row>
    <row r="61" spans="1:9" x14ac:dyDescent="0.25">
      <c r="A61" s="116"/>
      <c r="B61" s="105" t="s">
        <v>21</v>
      </c>
      <c r="C61" s="22" t="s">
        <v>133</v>
      </c>
      <c r="D61" s="74">
        <v>3838782012792</v>
      </c>
      <c r="E61" s="15" t="s">
        <v>20</v>
      </c>
      <c r="F61" s="15"/>
      <c r="G61" s="37"/>
      <c r="H61" s="42">
        <v>2049</v>
      </c>
      <c r="I61" s="42">
        <v>2149</v>
      </c>
    </row>
    <row r="62" spans="1:9" x14ac:dyDescent="0.25">
      <c r="A62" s="116"/>
      <c r="B62" s="105" t="s">
        <v>22</v>
      </c>
      <c r="C62" s="22" t="s">
        <v>134</v>
      </c>
      <c r="D62" s="74">
        <v>3838782013416</v>
      </c>
      <c r="E62" s="15" t="s">
        <v>23</v>
      </c>
      <c r="F62" s="15"/>
      <c r="G62" s="37"/>
      <c r="H62" s="42">
        <v>2149</v>
      </c>
      <c r="I62" s="42">
        <v>2249</v>
      </c>
    </row>
    <row r="63" spans="1:9" x14ac:dyDescent="0.25">
      <c r="A63" s="116"/>
      <c r="B63" s="105" t="s">
        <v>24</v>
      </c>
      <c r="C63" s="22" t="s">
        <v>136</v>
      </c>
      <c r="D63" s="74">
        <v>3838782012785</v>
      </c>
      <c r="E63" s="96" t="s">
        <v>20</v>
      </c>
      <c r="F63" s="96"/>
      <c r="G63" s="37"/>
      <c r="H63" s="42">
        <v>2699</v>
      </c>
      <c r="I63" s="42">
        <v>2799</v>
      </c>
    </row>
    <row r="64" spans="1:9" x14ac:dyDescent="0.25">
      <c r="A64" s="116"/>
      <c r="B64" s="112" t="s">
        <v>25</v>
      </c>
      <c r="C64" s="23"/>
      <c r="D64" s="82"/>
      <c r="E64" s="46" t="s">
        <v>18</v>
      </c>
      <c r="F64" s="24"/>
      <c r="G64" s="38"/>
      <c r="H64" s="42"/>
      <c r="I64" s="42"/>
    </row>
    <row r="65" spans="1:9" x14ac:dyDescent="0.25">
      <c r="A65" s="116"/>
      <c r="B65" s="105" t="s">
        <v>26</v>
      </c>
      <c r="C65" s="25" t="s">
        <v>126</v>
      </c>
      <c r="D65" s="74">
        <v>3838782018824</v>
      </c>
      <c r="E65" s="26" t="s">
        <v>20</v>
      </c>
      <c r="F65" s="26"/>
      <c r="G65" s="37"/>
      <c r="H65" s="42">
        <v>1149</v>
      </c>
      <c r="I65" s="42">
        <v>1199</v>
      </c>
    </row>
    <row r="66" spans="1:9" x14ac:dyDescent="0.25">
      <c r="A66" s="116"/>
      <c r="B66" s="105" t="s">
        <v>27</v>
      </c>
      <c r="C66" s="25" t="s">
        <v>127</v>
      </c>
      <c r="D66" s="74">
        <v>3838782019081</v>
      </c>
      <c r="E66" s="26" t="s">
        <v>20</v>
      </c>
      <c r="F66" s="26"/>
      <c r="G66" s="37"/>
      <c r="H66" s="42">
        <v>1399</v>
      </c>
      <c r="I66" s="42">
        <v>1499</v>
      </c>
    </row>
    <row r="67" spans="1:9" x14ac:dyDescent="0.25">
      <c r="A67" s="116"/>
      <c r="B67" s="105" t="s">
        <v>28</v>
      </c>
      <c r="C67" s="25" t="s">
        <v>128</v>
      </c>
      <c r="D67" s="74">
        <v>3838782019074</v>
      </c>
      <c r="E67" s="26" t="s">
        <v>20</v>
      </c>
      <c r="F67" s="26"/>
      <c r="G67" s="37"/>
      <c r="H67" s="42">
        <v>1499</v>
      </c>
      <c r="I67" s="42">
        <v>1599</v>
      </c>
    </row>
    <row r="68" spans="1:9" x14ac:dyDescent="0.25">
      <c r="A68" s="116"/>
      <c r="B68" s="105" t="s">
        <v>29</v>
      </c>
      <c r="C68" s="25" t="s">
        <v>129</v>
      </c>
      <c r="D68" s="74">
        <v>3838782018305</v>
      </c>
      <c r="E68" s="26" t="s">
        <v>20</v>
      </c>
      <c r="F68" s="26"/>
      <c r="G68" s="37"/>
      <c r="H68" s="42">
        <v>1429</v>
      </c>
      <c r="I68" s="42">
        <v>1499</v>
      </c>
    </row>
    <row r="69" spans="1:9" x14ac:dyDescent="0.25">
      <c r="A69" s="116"/>
      <c r="B69" s="105" t="s">
        <v>30</v>
      </c>
      <c r="C69" s="25" t="s">
        <v>130</v>
      </c>
      <c r="D69" s="74">
        <v>3838782022418</v>
      </c>
      <c r="E69" s="26" t="s">
        <v>23</v>
      </c>
      <c r="F69" s="26"/>
      <c r="G69" s="37"/>
      <c r="H69" s="42">
        <v>1529</v>
      </c>
      <c r="I69" s="42">
        <v>1599</v>
      </c>
    </row>
    <row r="70" spans="1:9" x14ac:dyDescent="0.25">
      <c r="A70" s="116"/>
      <c r="B70" s="105" t="s">
        <v>31</v>
      </c>
      <c r="C70" s="27" t="s">
        <v>131</v>
      </c>
      <c r="D70" s="74">
        <v>3838782098772</v>
      </c>
      <c r="E70" s="28" t="s">
        <v>20</v>
      </c>
      <c r="F70" s="28"/>
      <c r="G70" s="37"/>
      <c r="H70" s="42">
        <v>2199</v>
      </c>
      <c r="I70" s="42">
        <v>2299</v>
      </c>
    </row>
    <row r="71" spans="1:9" x14ac:dyDescent="0.25">
      <c r="A71" s="116"/>
      <c r="B71" s="105" t="s">
        <v>32</v>
      </c>
      <c r="C71" s="27" t="s">
        <v>132</v>
      </c>
      <c r="D71" s="74">
        <v>3838782016851</v>
      </c>
      <c r="E71" s="28" t="s">
        <v>20</v>
      </c>
      <c r="F71" s="28"/>
      <c r="G71" s="37"/>
      <c r="H71" s="42">
        <v>1799</v>
      </c>
      <c r="I71" s="42">
        <v>1899</v>
      </c>
    </row>
    <row r="72" spans="1:9" x14ac:dyDescent="0.25">
      <c r="A72" s="116"/>
      <c r="B72" s="112" t="s">
        <v>33</v>
      </c>
      <c r="C72" s="23"/>
      <c r="D72" s="82"/>
      <c r="E72" s="46" t="s">
        <v>18</v>
      </c>
      <c r="F72" s="24"/>
      <c r="G72" s="38"/>
      <c r="H72" s="42"/>
      <c r="I72" s="42"/>
    </row>
    <row r="73" spans="1:9" x14ac:dyDescent="0.25">
      <c r="A73" s="116"/>
      <c r="B73" s="105" t="s">
        <v>34</v>
      </c>
      <c r="C73" s="27" t="s">
        <v>35</v>
      </c>
      <c r="D73" s="74">
        <v>3838782637506</v>
      </c>
      <c r="E73" s="28" t="s">
        <v>20</v>
      </c>
      <c r="F73" s="28"/>
      <c r="G73" s="37"/>
      <c r="H73" s="42">
        <v>2399</v>
      </c>
      <c r="I73" s="42">
        <v>2549</v>
      </c>
    </row>
    <row r="74" spans="1:9" x14ac:dyDescent="0.25">
      <c r="A74" s="116"/>
      <c r="B74" s="102" t="s">
        <v>89</v>
      </c>
      <c r="C74" s="39"/>
      <c r="D74" s="77"/>
      <c r="E74" s="47" t="s">
        <v>18</v>
      </c>
      <c r="F74" s="40"/>
      <c r="G74" s="38"/>
      <c r="H74" s="42"/>
      <c r="I74" s="42"/>
    </row>
    <row r="75" spans="1:9" x14ac:dyDescent="0.25">
      <c r="A75" s="116"/>
      <c r="B75" s="105" t="s">
        <v>36</v>
      </c>
      <c r="C75" s="22" t="s">
        <v>49</v>
      </c>
      <c r="D75" s="74">
        <v>3838782010798</v>
      </c>
      <c r="E75" s="15" t="s">
        <v>20</v>
      </c>
      <c r="F75" s="15"/>
      <c r="G75" s="37"/>
      <c r="H75" s="42">
        <v>699</v>
      </c>
      <c r="I75" s="42">
        <v>729</v>
      </c>
    </row>
    <row r="76" spans="1:9" x14ac:dyDescent="0.25">
      <c r="A76" s="116"/>
      <c r="B76" s="105" t="s">
        <v>37</v>
      </c>
      <c r="C76" s="22" t="s">
        <v>50</v>
      </c>
      <c r="D76" s="74">
        <v>3838782010804</v>
      </c>
      <c r="E76" s="15" t="s">
        <v>23</v>
      </c>
      <c r="F76" s="15"/>
      <c r="G76" s="37"/>
      <c r="H76" s="42">
        <v>699</v>
      </c>
      <c r="I76" s="42">
        <v>729</v>
      </c>
    </row>
    <row r="77" spans="1:9" x14ac:dyDescent="0.25">
      <c r="A77" s="116"/>
      <c r="B77" s="105" t="s">
        <v>38</v>
      </c>
      <c r="C77" s="22" t="s">
        <v>95</v>
      </c>
      <c r="D77" s="74">
        <v>3838782010910</v>
      </c>
      <c r="E77" s="15" t="s">
        <v>20</v>
      </c>
      <c r="F77" s="15"/>
      <c r="G77" s="37"/>
      <c r="H77" s="42">
        <v>699</v>
      </c>
      <c r="I77" s="42">
        <v>729</v>
      </c>
    </row>
    <row r="78" spans="1:9" x14ac:dyDescent="0.25">
      <c r="A78" s="116"/>
      <c r="B78" s="105" t="s">
        <v>39</v>
      </c>
      <c r="C78" s="22" t="s">
        <v>96</v>
      </c>
      <c r="D78" s="74">
        <v>3838782010927</v>
      </c>
      <c r="E78" s="15" t="s">
        <v>23</v>
      </c>
      <c r="F78" s="15"/>
      <c r="G78" s="37"/>
      <c r="H78" s="42">
        <v>699</v>
      </c>
      <c r="I78" s="42">
        <v>729</v>
      </c>
    </row>
    <row r="79" spans="1:9" x14ac:dyDescent="0.25">
      <c r="A79" s="116"/>
      <c r="B79" s="105" t="s">
        <v>40</v>
      </c>
      <c r="C79" s="22" t="s">
        <v>97</v>
      </c>
      <c r="D79" s="74">
        <v>3838782011160</v>
      </c>
      <c r="E79" s="15" t="s">
        <v>20</v>
      </c>
      <c r="F79" s="15"/>
      <c r="G79" s="37"/>
      <c r="H79" s="42">
        <v>329</v>
      </c>
      <c r="I79" s="42">
        <v>349</v>
      </c>
    </row>
    <row r="80" spans="1:9" x14ac:dyDescent="0.25">
      <c r="A80" s="116"/>
      <c r="B80" s="105" t="s">
        <v>41</v>
      </c>
      <c r="C80" s="22" t="s">
        <v>98</v>
      </c>
      <c r="D80" s="74">
        <v>3838782011177</v>
      </c>
      <c r="E80" s="15" t="s">
        <v>23</v>
      </c>
      <c r="F80" s="15"/>
      <c r="G80" s="37"/>
      <c r="H80" s="42">
        <v>329</v>
      </c>
      <c r="I80" s="42">
        <v>349</v>
      </c>
    </row>
    <row r="81" spans="1:9" x14ac:dyDescent="0.25">
      <c r="A81" s="116"/>
      <c r="B81" s="105" t="s">
        <v>43</v>
      </c>
      <c r="C81" s="22" t="s">
        <v>52</v>
      </c>
      <c r="D81" s="74">
        <v>3838782011184</v>
      </c>
      <c r="E81" s="15" t="s">
        <v>20</v>
      </c>
      <c r="F81" s="15"/>
      <c r="G81" s="37"/>
      <c r="H81" s="42">
        <v>449</v>
      </c>
      <c r="I81" s="42">
        <v>479</v>
      </c>
    </row>
    <row r="82" spans="1:9" x14ac:dyDescent="0.25">
      <c r="A82" s="116"/>
      <c r="B82" s="102" t="s">
        <v>90</v>
      </c>
      <c r="C82" s="39"/>
      <c r="D82" s="77"/>
      <c r="E82" s="47" t="s">
        <v>18</v>
      </c>
      <c r="F82" s="40"/>
      <c r="G82" s="38"/>
      <c r="H82" s="42"/>
      <c r="I82" s="42"/>
    </row>
    <row r="83" spans="1:9" x14ac:dyDescent="0.25">
      <c r="A83" s="116"/>
      <c r="B83" s="108" t="s">
        <v>42</v>
      </c>
      <c r="C83" s="97" t="s">
        <v>51</v>
      </c>
      <c r="D83" s="98">
        <v>3838782011191</v>
      </c>
      <c r="E83" s="99" t="s">
        <v>20</v>
      </c>
      <c r="F83" s="99"/>
      <c r="G83" s="37"/>
      <c r="H83" s="42">
        <v>749</v>
      </c>
      <c r="I83" s="42">
        <v>779</v>
      </c>
    </row>
    <row r="84" spans="1:9" x14ac:dyDescent="0.25">
      <c r="A84" s="116"/>
      <c r="B84" s="113" t="s">
        <v>84</v>
      </c>
      <c r="C84" s="49" t="s">
        <v>85</v>
      </c>
      <c r="D84" s="74"/>
      <c r="E84" s="15" t="s">
        <v>20</v>
      </c>
      <c r="F84" s="9"/>
      <c r="G84" s="38"/>
      <c r="H84" s="42">
        <v>399</v>
      </c>
      <c r="I84" s="42">
        <v>419</v>
      </c>
    </row>
    <row r="85" spans="1:9" x14ac:dyDescent="0.25">
      <c r="A85" s="116"/>
      <c r="B85" s="113" t="s">
        <v>86</v>
      </c>
      <c r="C85" s="49" t="s">
        <v>87</v>
      </c>
      <c r="D85" s="74"/>
      <c r="E85" s="15" t="s">
        <v>20</v>
      </c>
      <c r="F85" s="9"/>
      <c r="G85" s="38"/>
      <c r="H85" s="42">
        <v>429</v>
      </c>
      <c r="I85" s="42">
        <v>451</v>
      </c>
    </row>
    <row r="86" spans="1:9" x14ac:dyDescent="0.25">
      <c r="A86" s="116"/>
      <c r="B86" s="113" t="s">
        <v>88</v>
      </c>
      <c r="C86" s="49" t="s">
        <v>91</v>
      </c>
      <c r="D86" s="68"/>
      <c r="E86" s="15" t="s">
        <v>23</v>
      </c>
      <c r="F86" s="17"/>
      <c r="G86" s="38"/>
      <c r="H86" s="42">
        <v>469</v>
      </c>
      <c r="I86" s="42">
        <v>493</v>
      </c>
    </row>
    <row r="87" spans="1:9" x14ac:dyDescent="0.25">
      <c r="A87" s="116"/>
      <c r="B87" s="109" t="s">
        <v>142</v>
      </c>
      <c r="C87" s="39"/>
      <c r="D87" s="77"/>
      <c r="E87" s="40"/>
      <c r="F87" s="40"/>
      <c r="G87" s="38"/>
      <c r="H87" s="42"/>
      <c r="I87" s="42"/>
    </row>
    <row r="88" spans="1:9" x14ac:dyDescent="0.25">
      <c r="A88" s="116"/>
      <c r="B88" s="105">
        <v>452468</v>
      </c>
      <c r="C88" s="48" t="s">
        <v>141</v>
      </c>
      <c r="D88" s="68"/>
      <c r="E88" s="9"/>
      <c r="F88" s="9"/>
      <c r="G88" s="38"/>
      <c r="H88" s="42">
        <v>40</v>
      </c>
      <c r="I88" s="42">
        <v>42</v>
      </c>
    </row>
    <row r="89" spans="1:9" x14ac:dyDescent="0.25">
      <c r="A89" s="116"/>
      <c r="B89" s="108">
        <v>721529</v>
      </c>
      <c r="C89" s="100" t="s">
        <v>139</v>
      </c>
      <c r="D89" s="98"/>
      <c r="E89" s="88"/>
      <c r="F89" s="88"/>
      <c r="G89" s="38"/>
      <c r="H89" s="42">
        <v>84</v>
      </c>
      <c r="I89" s="42">
        <v>89</v>
      </c>
    </row>
    <row r="90" spans="1:9" x14ac:dyDescent="0.25">
      <c r="A90" s="116"/>
      <c r="B90" s="108">
        <v>713200</v>
      </c>
      <c r="C90" s="100" t="s">
        <v>140</v>
      </c>
      <c r="D90" s="98"/>
      <c r="E90" s="88"/>
      <c r="F90" s="88"/>
      <c r="G90" s="38"/>
      <c r="H90" s="42">
        <v>57</v>
      </c>
      <c r="I90" s="42">
        <v>62</v>
      </c>
    </row>
    <row r="91" spans="1:9" x14ac:dyDescent="0.25">
      <c r="A91" s="116"/>
      <c r="B91" s="108"/>
      <c r="C91" s="100"/>
      <c r="D91" s="98"/>
      <c r="E91" s="88"/>
      <c r="F91" s="88"/>
      <c r="G91" s="38"/>
      <c r="H91" s="42"/>
      <c r="I91" s="42"/>
    </row>
    <row r="92" spans="1:9" x14ac:dyDescent="0.25">
      <c r="A92" s="116"/>
      <c r="B92" s="112" t="s">
        <v>80</v>
      </c>
      <c r="C92" s="29"/>
      <c r="D92" s="83"/>
      <c r="E92" s="30"/>
      <c r="F92" s="30"/>
      <c r="G92" s="31"/>
      <c r="H92" s="42"/>
      <c r="I92" s="42"/>
    </row>
    <row r="93" spans="1:9" x14ac:dyDescent="0.25">
      <c r="A93" s="120"/>
      <c r="B93" s="105" t="s">
        <v>56</v>
      </c>
      <c r="C93" s="10" t="s">
        <v>144</v>
      </c>
      <c r="D93" s="72">
        <v>3838782616976</v>
      </c>
      <c r="E93" s="17"/>
      <c r="F93" s="17"/>
      <c r="G93" s="38"/>
      <c r="H93" s="42">
        <v>8999</v>
      </c>
      <c r="I93" s="42">
        <v>9499</v>
      </c>
    </row>
    <row r="94" spans="1:9" x14ac:dyDescent="0.25">
      <c r="A94" s="120"/>
      <c r="B94" s="105" t="s">
        <v>57</v>
      </c>
      <c r="C94" s="10" t="s">
        <v>145</v>
      </c>
      <c r="D94" s="72">
        <v>3838782616983</v>
      </c>
      <c r="E94" s="17"/>
      <c r="F94" s="17"/>
      <c r="G94" s="37"/>
      <c r="H94" s="42">
        <v>6999</v>
      </c>
      <c r="I94" s="42">
        <v>7499</v>
      </c>
    </row>
    <row r="95" spans="1:9" x14ac:dyDescent="0.25">
      <c r="A95" s="116"/>
      <c r="B95" s="109" t="s">
        <v>143</v>
      </c>
      <c r="C95" s="39"/>
      <c r="D95" s="77"/>
      <c r="E95" s="40"/>
      <c r="F95" s="40"/>
      <c r="G95" s="44"/>
      <c r="H95" s="42"/>
      <c r="I95" s="42"/>
    </row>
    <row r="96" spans="1:9" x14ac:dyDescent="0.25">
      <c r="A96" s="116"/>
      <c r="B96" s="105">
        <v>873069</v>
      </c>
      <c r="C96" s="33" t="s">
        <v>137</v>
      </c>
      <c r="D96" s="70">
        <v>3838782614163</v>
      </c>
      <c r="E96" s="17"/>
      <c r="F96" s="17"/>
      <c r="G96" s="38"/>
      <c r="H96" s="42">
        <v>44</v>
      </c>
      <c r="I96" s="42">
        <v>49</v>
      </c>
    </row>
    <row r="97" spans="1:9" x14ac:dyDescent="0.25">
      <c r="A97" s="116"/>
      <c r="B97" s="105">
        <v>881963</v>
      </c>
      <c r="C97" s="33" t="s">
        <v>151</v>
      </c>
      <c r="D97" s="70">
        <v>3838782651335</v>
      </c>
      <c r="E97" s="17"/>
      <c r="F97" s="17"/>
      <c r="G97" s="94"/>
      <c r="H97" s="42">
        <v>329</v>
      </c>
      <c r="I97" s="42">
        <v>339</v>
      </c>
    </row>
    <row r="98" spans="1:9" x14ac:dyDescent="0.25">
      <c r="A98" s="116"/>
      <c r="B98" s="105">
        <v>881964</v>
      </c>
      <c r="C98" s="33" t="s">
        <v>138</v>
      </c>
      <c r="D98" s="70">
        <v>3838782649608</v>
      </c>
      <c r="E98" s="17"/>
      <c r="F98" s="17"/>
      <c r="G98" s="37"/>
      <c r="H98" s="42">
        <v>129</v>
      </c>
      <c r="I98" s="42">
        <v>139</v>
      </c>
    </row>
    <row r="99" spans="1:9" x14ac:dyDescent="0.25">
      <c r="A99" s="121"/>
      <c r="B99" s="105">
        <v>903337</v>
      </c>
      <c r="C99" s="33" t="s">
        <v>152</v>
      </c>
      <c r="D99" s="70">
        <v>3838782628573</v>
      </c>
      <c r="E99" s="17"/>
      <c r="F99" s="17"/>
      <c r="G99" s="38"/>
      <c r="H99" s="42">
        <v>329</v>
      </c>
      <c r="I99" s="42">
        <v>339</v>
      </c>
    </row>
    <row r="100" spans="1:9" ht="18.75" x14ac:dyDescent="0.3">
      <c r="A100" s="116"/>
      <c r="C100" s="50"/>
      <c r="D100" s="71"/>
      <c r="E100" s="34"/>
      <c r="F100" s="34"/>
      <c r="G100"/>
      <c r="H100" s="63"/>
      <c r="I100" s="43"/>
    </row>
    <row r="101" spans="1:9" ht="26.25" x14ac:dyDescent="0.25">
      <c r="A101" s="122"/>
      <c r="B101" s="114" t="s">
        <v>160</v>
      </c>
      <c r="C101" s="39"/>
      <c r="D101" s="77"/>
      <c r="E101" s="40"/>
      <c r="F101" s="40"/>
      <c r="G101"/>
      <c r="H101" s="64" t="s">
        <v>175</v>
      </c>
      <c r="I101" s="57" t="s">
        <v>176</v>
      </c>
    </row>
    <row r="102" spans="1:9" ht="25.5" x14ac:dyDescent="0.25">
      <c r="A102" s="123"/>
      <c r="B102" s="115" t="s">
        <v>81</v>
      </c>
      <c r="C102" s="53" t="s">
        <v>158</v>
      </c>
      <c r="D102" s="79">
        <v>3838782628016</v>
      </c>
      <c r="E102" s="54"/>
      <c r="F102" s="54"/>
      <c r="G102" s="55"/>
      <c r="H102" s="101">
        <v>21.99</v>
      </c>
      <c r="I102" s="65">
        <v>22.99</v>
      </c>
    </row>
    <row r="103" spans="1:9" ht="25.5" x14ac:dyDescent="0.25">
      <c r="A103" s="124"/>
      <c r="B103" s="115" t="s">
        <v>44</v>
      </c>
      <c r="C103" s="56" t="s">
        <v>157</v>
      </c>
      <c r="D103" s="74">
        <v>3838782513534</v>
      </c>
      <c r="E103" s="54"/>
      <c r="F103" s="54"/>
      <c r="G103" s="55"/>
      <c r="H103" s="65">
        <v>7.9894999999999996</v>
      </c>
      <c r="I103" s="65">
        <v>8.49</v>
      </c>
    </row>
    <row r="104" spans="1:9" ht="25.5" x14ac:dyDescent="0.25">
      <c r="A104" s="124"/>
      <c r="B104" s="115" t="s">
        <v>45</v>
      </c>
      <c r="C104" s="56" t="s">
        <v>156</v>
      </c>
      <c r="D104" s="74">
        <v>3838782513541</v>
      </c>
      <c r="E104" s="54"/>
      <c r="F104" s="54"/>
      <c r="G104" s="55"/>
      <c r="H104" s="65">
        <v>12.99</v>
      </c>
      <c r="I104" s="65">
        <v>13.49</v>
      </c>
    </row>
    <row r="105" spans="1:9" ht="25.5" x14ac:dyDescent="0.25">
      <c r="A105" s="124"/>
      <c r="B105" s="115" t="s">
        <v>46</v>
      </c>
      <c r="C105" s="56" t="s">
        <v>159</v>
      </c>
      <c r="D105" s="74">
        <v>3838782513558</v>
      </c>
      <c r="E105" s="54"/>
      <c r="F105" s="54"/>
      <c r="G105" s="55"/>
      <c r="H105" s="65">
        <v>12.99</v>
      </c>
      <c r="I105" s="65">
        <v>13.49</v>
      </c>
    </row>
    <row r="136" spans="12:14" x14ac:dyDescent="0.25">
      <c r="N136" s="3"/>
    </row>
    <row r="137" spans="12:14" x14ac:dyDescent="0.25">
      <c r="N137" s="3"/>
    </row>
    <row r="138" spans="12:14" x14ac:dyDescent="0.25">
      <c r="N138" s="3"/>
    </row>
    <row r="139" spans="12:14" x14ac:dyDescent="0.25">
      <c r="N139" s="3"/>
    </row>
    <row r="140" spans="12:14" x14ac:dyDescent="0.25">
      <c r="N140" s="3"/>
    </row>
    <row r="141" spans="12:14" x14ac:dyDescent="0.25">
      <c r="L141" s="61"/>
      <c r="M141" s="2"/>
      <c r="N141" s="3"/>
    </row>
  </sheetData>
  <conditionalFormatting sqref="D106:D1048576 D1:D6">
    <cfRule type="duplicateValues" dxfId="4" priority="4"/>
  </conditionalFormatting>
  <conditionalFormatting sqref="D106:D1048576 D3:D6 D1">
    <cfRule type="duplicateValues" dxfId="3" priority="6"/>
  </conditionalFormatting>
  <conditionalFormatting sqref="D7:D105">
    <cfRule type="duplicateValues" dxfId="2" priority="7"/>
  </conditionalFormatting>
  <conditionalFormatting sqref="D19:D29 D31:D47 D7:D17 D49:D105">
    <cfRule type="duplicateValues" dxfId="1" priority="9"/>
  </conditionalFormatting>
  <conditionalFormatting sqref="D19:D29 D31:D105 D7:D17">
    <cfRule type="duplicateValues" dxfId="0" priority="14"/>
  </conditionalFormatting>
  <pageMargins left="0.2" right="0.2" top="0.25" bottom="0.25" header="0.3" footer="0.3"/>
  <pageSetup scale="58" orientation="portrait" r:id="rId1"/>
  <headerFooter>
    <oddFooter>Page &amp;P of &amp;N</oddFooter>
  </headerFooter>
  <rowBreaks count="1" manualBreakCount="1"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2024ASKOPRICING</vt:lpstr>
      <vt:lpstr>'2024ASKOPRICING'!Print_Area</vt:lpstr>
      <vt:lpstr>'2024ASKOPRICING'!Print_Titles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Lopata</dc:creator>
  <cp:lastModifiedBy>Jill Becker</cp:lastModifiedBy>
  <cp:lastPrinted>2023-12-20T16:31:29Z</cp:lastPrinted>
  <dcterms:created xsi:type="dcterms:W3CDTF">2022-02-25T18:38:09Z</dcterms:created>
  <dcterms:modified xsi:type="dcterms:W3CDTF">2023-12-22T17:12:39Z</dcterms:modified>
</cp:coreProperties>
</file>